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talha.706\Downloads\"/>
    </mc:Choice>
  </mc:AlternateContent>
  <xr:revisionPtr revIDLastSave="0" documentId="13_ncr:1_{DB07113C-33C3-4D1D-83DE-886FDD5C2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15" i="1"/>
  <c r="I16" i="1" l="1"/>
</calcChain>
</file>

<file path=xl/sharedStrings.xml><?xml version="1.0" encoding="utf-8"?>
<sst xmlns="http://schemas.openxmlformats.org/spreadsheetml/2006/main" count="753" uniqueCount="182">
  <si>
    <t>House</t>
  </si>
  <si>
    <t>City</t>
  </si>
  <si>
    <t>Owner/Rented</t>
  </si>
  <si>
    <t>No. of people (Temp+Perm)</t>
  </si>
  <si>
    <t>No. of Permanent residents</t>
  </si>
  <si>
    <t>No. of Children (0-13)</t>
  </si>
  <si>
    <t>No. of Adults (14-60)</t>
  </si>
  <si>
    <t>No. of Seniors
(above 60)</t>
  </si>
  <si>
    <t>No. of temporary residents</t>
  </si>
  <si>
    <t>Property Area (Marla)</t>
  </si>
  <si>
    <t>Covered Area</t>
  </si>
  <si>
    <t>No of Floors</t>
  </si>
  <si>
    <t>Floor of Residency</t>
  </si>
  <si>
    <t>Build year of house</t>
  </si>
  <si>
    <t>Wapda Connection type</t>
  </si>
  <si>
    <t>Average Ceiling Height ft</t>
  </si>
  <si>
    <t>Ceiling Type</t>
  </si>
  <si>
    <t>Roof Type</t>
  </si>
  <si>
    <t>Flooring Type</t>
  </si>
  <si>
    <t>Interior Wall</t>
  </si>
  <si>
    <t>Exterior Wall</t>
  </si>
  <si>
    <t>No. of rooms</t>
  </si>
  <si>
    <t>Room Dimensions</t>
  </si>
  <si>
    <t>Kitchen</t>
  </si>
  <si>
    <t>Number of Washrooms</t>
  </si>
  <si>
    <t>Number of Stores</t>
  </si>
  <si>
    <t>Doors Type</t>
  </si>
  <si>
    <t>Air Conditioners</t>
  </si>
  <si>
    <t>Air Coolers</t>
  </si>
  <si>
    <t>Refrigerators</t>
  </si>
  <si>
    <t xml:space="preserve">Washing Machines </t>
  </si>
  <si>
    <t>LED Bulbs</t>
  </si>
  <si>
    <t>Tube Lights</t>
  </si>
  <si>
    <t>Celling Fans</t>
  </si>
  <si>
    <t>Wall Fans</t>
  </si>
  <si>
    <t>Stand Fans</t>
  </si>
  <si>
    <t>Water Dispensers</t>
  </si>
  <si>
    <t>Water Pumps</t>
  </si>
  <si>
    <t>Electric Cooker</t>
  </si>
  <si>
    <t>Electric heaters</t>
  </si>
  <si>
    <t>Electric Irons</t>
  </si>
  <si>
    <t>Sewing Machine</t>
  </si>
  <si>
    <t>Microwave Ovens</t>
  </si>
  <si>
    <t>Geysers</t>
  </si>
  <si>
    <t xml:space="preserve">UPS </t>
  </si>
  <si>
    <t>Other Electronic Devices</t>
  </si>
  <si>
    <t>House#1</t>
  </si>
  <si>
    <t>Lahore</t>
  </si>
  <si>
    <t>Owner</t>
  </si>
  <si>
    <t>Whole</t>
  </si>
  <si>
    <t>Net Meter</t>
  </si>
  <si>
    <t>Concrete</t>
  </si>
  <si>
    <t>Cemented</t>
  </si>
  <si>
    <t>Marble</t>
  </si>
  <si>
    <t>Painted</t>
  </si>
  <si>
    <t>13*13</t>
  </si>
  <si>
    <t>Wooden</t>
  </si>
  <si>
    <t>House#2</t>
  </si>
  <si>
    <t>3 phase</t>
  </si>
  <si>
    <t>Fall Celling</t>
  </si>
  <si>
    <t>15*15</t>
  </si>
  <si>
    <t>House#3</t>
  </si>
  <si>
    <t>2F</t>
  </si>
  <si>
    <t>1 phase</t>
  </si>
  <si>
    <t>11*11</t>
  </si>
  <si>
    <t>House#4</t>
  </si>
  <si>
    <t>15*12</t>
  </si>
  <si>
    <t>House#5</t>
  </si>
  <si>
    <t>12*12</t>
  </si>
  <si>
    <t>House#6</t>
  </si>
  <si>
    <t>1F</t>
  </si>
  <si>
    <t>14*12</t>
  </si>
  <si>
    <t>House#7</t>
  </si>
  <si>
    <t>Massage Chair</t>
  </si>
  <si>
    <t>House#8</t>
  </si>
  <si>
    <t>House#9</t>
  </si>
  <si>
    <t>solar Panel</t>
  </si>
  <si>
    <t>16*16</t>
  </si>
  <si>
    <t>House#10</t>
  </si>
  <si>
    <t>Rented</t>
  </si>
  <si>
    <t>concrete</t>
  </si>
  <si>
    <t>14*14</t>
  </si>
  <si>
    <t>Iron</t>
  </si>
  <si>
    <t>House#11</t>
  </si>
  <si>
    <t>Multan</t>
  </si>
  <si>
    <t>3 Phase</t>
  </si>
  <si>
    <t>House#12</t>
  </si>
  <si>
    <t>White Cement</t>
  </si>
  <si>
    <t>12*10</t>
  </si>
  <si>
    <t>House#13</t>
  </si>
  <si>
    <t>Solar Covered</t>
  </si>
  <si>
    <t>Tiles</t>
  </si>
  <si>
    <t>House#14</t>
  </si>
  <si>
    <t>15*17</t>
  </si>
  <si>
    <t>House#15</t>
  </si>
  <si>
    <t>Fall Ceiling</t>
  </si>
  <si>
    <t>12*14</t>
  </si>
  <si>
    <t>House#16</t>
  </si>
  <si>
    <t>House#17</t>
  </si>
  <si>
    <t>Concrete + reflected paint in july</t>
  </si>
  <si>
    <t>Chips</t>
  </si>
  <si>
    <t>12*13</t>
  </si>
  <si>
    <t>House#18</t>
  </si>
  <si>
    <t>Cemeted</t>
  </si>
  <si>
    <t>House#19</t>
  </si>
  <si>
    <t>GF</t>
  </si>
  <si>
    <t>House#20</t>
  </si>
  <si>
    <t>House#21</t>
  </si>
  <si>
    <t>Peshawar</t>
  </si>
  <si>
    <t>painted</t>
  </si>
  <si>
    <t>13x13</t>
  </si>
  <si>
    <t>wooden</t>
  </si>
  <si>
    <t>House#22</t>
  </si>
  <si>
    <t>House#23</t>
  </si>
  <si>
    <t>House#24</t>
  </si>
  <si>
    <t>Karachi sand</t>
  </si>
  <si>
    <t>House#25</t>
  </si>
  <si>
    <t>13*12</t>
  </si>
  <si>
    <t>House#26</t>
  </si>
  <si>
    <t>House#27</t>
  </si>
  <si>
    <t>Matble+Painted</t>
  </si>
  <si>
    <t>House#28</t>
  </si>
  <si>
    <t>Red bricks</t>
  </si>
  <si>
    <t>12*15</t>
  </si>
  <si>
    <t>House#29</t>
  </si>
  <si>
    <t>House#30</t>
  </si>
  <si>
    <t>16*14</t>
  </si>
  <si>
    <t>House#31</t>
  </si>
  <si>
    <t>Karachi</t>
  </si>
  <si>
    <t>16*17</t>
  </si>
  <si>
    <t>House#32</t>
  </si>
  <si>
    <t>House#33</t>
  </si>
  <si>
    <t>House#34</t>
  </si>
  <si>
    <t>4F</t>
  </si>
  <si>
    <t>13*17</t>
  </si>
  <si>
    <t>House#35</t>
  </si>
  <si>
    <t>13F</t>
  </si>
  <si>
    <t>House#36</t>
  </si>
  <si>
    <t>House#37</t>
  </si>
  <si>
    <t>15*11</t>
  </si>
  <si>
    <t>House#38</t>
  </si>
  <si>
    <t>House#39</t>
  </si>
  <si>
    <t>House#40</t>
  </si>
  <si>
    <t>Residing as tenant</t>
  </si>
  <si>
    <t>15*10</t>
  </si>
  <si>
    <t>House#41</t>
  </si>
  <si>
    <t>Islamabad</t>
  </si>
  <si>
    <t>House#42</t>
  </si>
  <si>
    <t>10*11</t>
  </si>
  <si>
    <t>House#43</t>
  </si>
  <si>
    <t>House#44</t>
  </si>
  <si>
    <t>House#45</t>
  </si>
  <si>
    <t>House#46</t>
  </si>
  <si>
    <t>House#47</t>
  </si>
  <si>
    <t>House#48</t>
  </si>
  <si>
    <t>Plaster</t>
  </si>
  <si>
    <t>2 Massage Chairs</t>
  </si>
  <si>
    <t>House#49</t>
  </si>
  <si>
    <t>16*18</t>
  </si>
  <si>
    <t>House#50</t>
  </si>
  <si>
    <t>House#51</t>
  </si>
  <si>
    <t>Skardu</t>
  </si>
  <si>
    <t>Mud Plaster</t>
  </si>
  <si>
    <t>10*12</t>
  </si>
  <si>
    <t>House#52</t>
  </si>
  <si>
    <t>Tiled</t>
  </si>
  <si>
    <t>10*12,12*14</t>
  </si>
  <si>
    <t>House#53</t>
  </si>
  <si>
    <t>House#54</t>
  </si>
  <si>
    <t>12*14,10*12</t>
  </si>
  <si>
    <t>House#55</t>
  </si>
  <si>
    <t>House#56</t>
  </si>
  <si>
    <t>Cement</t>
  </si>
  <si>
    <t>10*12,10*14</t>
  </si>
  <si>
    <t>House#57</t>
  </si>
  <si>
    <t>Cemented, Light blue paint</t>
  </si>
  <si>
    <t>12*14,12*24</t>
  </si>
  <si>
    <t>House#58</t>
  </si>
  <si>
    <t>Fal Ceiling</t>
  </si>
  <si>
    <t>Cemented, grey paint</t>
  </si>
  <si>
    <t>10*12,14*16</t>
  </si>
  <si>
    <t>House#59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</si>
</sst>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8"/>
  </numFmts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charset val="1"/>
    </font>
    <font>
      <sz val="11"/>
      <color rgb="FF00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5" fillId="0" borderId="0" xfId="0" applyNumberFormat="1" applyFont="1"/>
    <xf numFmtId="0" fontId="5" fillId="0" borderId="0" xfId="0" applyFont="1"/>
    <xf numFmtId="0" fontId="6" fillId="0" borderId="0" xfId="0" applyFont="1"/>
    <xf numFmtId="15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5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A18" sqref="A18:XFD18"/>
    </sheetView>
  </sheetViews>
  <sheetFormatPr defaultColWidth="18.6640625" defaultRowHeight="15" customHeight="1" x14ac:dyDescent="0.3"/>
  <cols>
    <col min="1" max="1" width="16" customWidth="1"/>
    <col min="2" max="2" width="10.33203125" bestFit="1" customWidth="1"/>
    <col min="3" max="3" width="16.6640625" bestFit="1" customWidth="1"/>
    <col min="8" max="8" width="13.6640625" bestFit="1" customWidth="1"/>
    <col min="11" max="11" width="13.44140625" bestFit="1" customWidth="1"/>
    <col min="12" max="12" width="28.33203125" bestFit="1" customWidth="1"/>
    <col min="15" max="15" width="20.33203125" bestFit="1" customWidth="1"/>
    <col min="17" max="17" width="18.5546875" bestFit="1" customWidth="1"/>
    <col min="18" max="18" width="28.6640625" bestFit="1" customWidth="1"/>
    <col min="19" max="19" width="24.5546875" bestFit="1" customWidth="1"/>
    <col min="20" max="20" width="30.44140625" bestFit="1" customWidth="1"/>
    <col min="21" max="21" width="26.5546875" bestFit="1" customWidth="1"/>
    <col min="23" max="23" width="17.6640625" bestFit="1" customWidth="1"/>
    <col min="24" max="24" width="8.33203125" bestFit="1" customWidth="1"/>
    <col min="25" max="25" width="17.33203125" bestFit="1" customWidth="1"/>
    <col min="26" max="26" width="10.6640625" customWidth="1"/>
    <col min="27" max="27" width="11.44140625" bestFit="1" customWidth="1"/>
    <col min="29" max="29" width="17.33203125" bestFit="1" customWidth="1"/>
    <col min="33" max="33" width="16.44140625" bestFit="1" customWidth="1"/>
    <col min="34" max="34" width="12.33203125" bestFit="1" customWidth="1"/>
    <col min="35" max="35" width="8.6640625" bestFit="1" customWidth="1"/>
    <col min="36" max="36" width="11.33203125" bestFit="1" customWidth="1"/>
    <col min="39" max="39" width="20.6640625" bestFit="1" customWidth="1"/>
    <col min="42" max="42" width="15.6640625" bestFit="1" customWidth="1"/>
    <col min="43" max="43" width="17" bestFit="1" customWidth="1"/>
    <col min="44" max="44" width="13.6640625" bestFit="1" customWidth="1"/>
    <col min="45" max="45" width="20.33203125" bestFit="1" customWidth="1"/>
    <col min="46" max="46" width="29.5546875" style="19" bestFit="1" customWidth="1"/>
  </cols>
  <sheetData>
    <row r="1" spans="1:46" s="16" customFormat="1" ht="26.4" x14ac:dyDescent="0.3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7" t="s">
        <v>45</v>
      </c>
    </row>
    <row r="2" spans="1:46" s="16" customFormat="1" ht="14.4" x14ac:dyDescent="0.3">
      <c r="A2" s="1" t="s">
        <v>46</v>
      </c>
      <c r="B2" s="1" t="s">
        <v>47</v>
      </c>
      <c r="C2" t="s">
        <v>48</v>
      </c>
      <c r="D2" s="1">
        <v>9</v>
      </c>
      <c r="E2" s="1">
        <v>9</v>
      </c>
      <c r="F2" s="1">
        <v>4</v>
      </c>
      <c r="G2" s="1">
        <v>7</v>
      </c>
      <c r="H2" s="1">
        <v>2</v>
      </c>
      <c r="I2" s="1">
        <v>0</v>
      </c>
      <c r="J2" s="1">
        <v>5</v>
      </c>
      <c r="K2" s="1">
        <v>5</v>
      </c>
      <c r="L2" s="1">
        <v>3</v>
      </c>
      <c r="M2" s="1" t="s">
        <v>49</v>
      </c>
      <c r="N2" s="1">
        <v>1987</v>
      </c>
      <c r="O2" s="1" t="s">
        <v>50</v>
      </c>
      <c r="P2" s="1">
        <v>10</v>
      </c>
      <c r="Q2" s="5" t="s">
        <v>51</v>
      </c>
      <c r="R2" t="s">
        <v>52</v>
      </c>
      <c r="S2" s="1" t="s">
        <v>53</v>
      </c>
      <c r="T2" s="1" t="s">
        <v>52</v>
      </c>
      <c r="U2" s="5" t="s">
        <v>54</v>
      </c>
      <c r="V2" s="1">
        <v>5</v>
      </c>
      <c r="W2" s="1" t="s">
        <v>55</v>
      </c>
      <c r="X2" s="1">
        <v>2</v>
      </c>
      <c r="Y2" s="1">
        <v>6</v>
      </c>
      <c r="Z2" s="1">
        <v>2</v>
      </c>
      <c r="AA2" s="1" t="s">
        <v>56</v>
      </c>
      <c r="AB2" s="1">
        <v>4</v>
      </c>
      <c r="AC2" s="1">
        <v>0</v>
      </c>
      <c r="AD2" s="1">
        <v>2</v>
      </c>
      <c r="AE2" s="1">
        <v>2</v>
      </c>
      <c r="AF2" s="1">
        <v>50</v>
      </c>
      <c r="AG2" s="1">
        <v>0</v>
      </c>
      <c r="AH2" s="1">
        <v>10</v>
      </c>
      <c r="AI2" s="1">
        <v>0</v>
      </c>
      <c r="AJ2" s="1">
        <v>0</v>
      </c>
      <c r="AK2" s="1">
        <v>1</v>
      </c>
      <c r="AL2" s="1">
        <v>1</v>
      </c>
      <c r="AM2" s="1">
        <v>0</v>
      </c>
      <c r="AN2" s="1">
        <v>0</v>
      </c>
      <c r="AO2" s="1">
        <v>1</v>
      </c>
      <c r="AP2" s="1">
        <v>0</v>
      </c>
      <c r="AQ2" s="1">
        <v>2</v>
      </c>
      <c r="AR2" s="1">
        <v>0</v>
      </c>
      <c r="AS2" s="1">
        <v>1</v>
      </c>
      <c r="AT2" s="18">
        <v>0</v>
      </c>
    </row>
    <row r="3" spans="1:46" s="16" customFormat="1" ht="14.4" x14ac:dyDescent="0.3">
      <c r="A3" s="1" t="s">
        <v>57</v>
      </c>
      <c r="B3" s="1" t="s">
        <v>47</v>
      </c>
      <c r="C3" t="s">
        <v>48</v>
      </c>
      <c r="D3">
        <v>5</v>
      </c>
      <c r="E3">
        <v>5</v>
      </c>
      <c r="F3">
        <v>1</v>
      </c>
      <c r="G3">
        <v>3</v>
      </c>
      <c r="H3">
        <v>1</v>
      </c>
      <c r="I3">
        <v>0</v>
      </c>
      <c r="J3">
        <v>65</v>
      </c>
      <c r="K3">
        <v>120</v>
      </c>
      <c r="L3">
        <v>5</v>
      </c>
      <c r="M3" t="s">
        <v>49</v>
      </c>
      <c r="N3">
        <v>2009</v>
      </c>
      <c r="O3" t="s">
        <v>58</v>
      </c>
      <c r="P3">
        <v>11</v>
      </c>
      <c r="Q3" s="2" t="s">
        <v>59</v>
      </c>
      <c r="R3" t="s">
        <v>52</v>
      </c>
      <c r="S3" t="s">
        <v>53</v>
      </c>
      <c r="T3" s="5" t="s">
        <v>54</v>
      </c>
      <c r="U3" s="5" t="s">
        <v>54</v>
      </c>
      <c r="V3">
        <v>10</v>
      </c>
      <c r="W3" t="s">
        <v>60</v>
      </c>
      <c r="X3">
        <v>2</v>
      </c>
      <c r="Y3">
        <v>4</v>
      </c>
      <c r="Z3"/>
      <c r="AA3" s="1" t="s">
        <v>56</v>
      </c>
      <c r="AB3">
        <v>5</v>
      </c>
      <c r="AC3">
        <v>0</v>
      </c>
      <c r="AD3">
        <v>2</v>
      </c>
      <c r="AE3">
        <v>1</v>
      </c>
      <c r="AF3">
        <v>120</v>
      </c>
      <c r="AG3">
        <v>0</v>
      </c>
      <c r="AH3">
        <v>20</v>
      </c>
      <c r="AI3">
        <v>0</v>
      </c>
      <c r="AJ3">
        <v>0</v>
      </c>
      <c r="AK3">
        <v>1</v>
      </c>
      <c r="AL3">
        <v>1</v>
      </c>
      <c r="AM3">
        <v>0</v>
      </c>
      <c r="AN3">
        <v>0</v>
      </c>
      <c r="AO3">
        <v>2</v>
      </c>
      <c r="AP3">
        <v>0</v>
      </c>
      <c r="AQ3">
        <v>1</v>
      </c>
      <c r="AR3">
        <v>0</v>
      </c>
      <c r="AS3">
        <v>0</v>
      </c>
      <c r="AT3" s="19">
        <v>0</v>
      </c>
    </row>
    <row r="4" spans="1:46" s="16" customFormat="1" ht="14.4" x14ac:dyDescent="0.3">
      <c r="A4" s="1" t="s">
        <v>61</v>
      </c>
      <c r="B4" s="1" t="s">
        <v>47</v>
      </c>
      <c r="C4" t="s">
        <v>48</v>
      </c>
      <c r="D4">
        <v>6</v>
      </c>
      <c r="E4">
        <v>4</v>
      </c>
      <c r="F4">
        <v>3</v>
      </c>
      <c r="G4">
        <v>3</v>
      </c>
      <c r="H4">
        <v>0</v>
      </c>
      <c r="I4">
        <v>2</v>
      </c>
      <c r="J4">
        <v>5</v>
      </c>
      <c r="K4">
        <v>5</v>
      </c>
      <c r="L4">
        <v>2</v>
      </c>
      <c r="M4" t="s">
        <v>62</v>
      </c>
      <c r="N4">
        <v>2011</v>
      </c>
      <c r="O4" s="2" t="s">
        <v>63</v>
      </c>
      <c r="P4">
        <v>11</v>
      </c>
      <c r="Q4" s="5" t="s">
        <v>51</v>
      </c>
      <c r="R4" t="s">
        <v>52</v>
      </c>
      <c r="S4" s="1" t="s">
        <v>53</v>
      </c>
      <c r="T4" s="5" t="s">
        <v>54</v>
      </c>
      <c r="U4" s="5" t="s">
        <v>54</v>
      </c>
      <c r="V4">
        <v>5</v>
      </c>
      <c r="W4" t="s">
        <v>64</v>
      </c>
      <c r="X4">
        <v>1</v>
      </c>
      <c r="Y4">
        <v>2</v>
      </c>
      <c r="Z4">
        <v>1</v>
      </c>
      <c r="AA4" s="1" t="s">
        <v>56</v>
      </c>
      <c r="AB4">
        <v>4</v>
      </c>
      <c r="AC4">
        <v>0</v>
      </c>
      <c r="AD4" s="2">
        <v>1</v>
      </c>
      <c r="AE4">
        <v>1</v>
      </c>
      <c r="AF4">
        <v>30</v>
      </c>
      <c r="AG4">
        <v>0</v>
      </c>
      <c r="AH4">
        <v>5</v>
      </c>
      <c r="AI4">
        <v>0</v>
      </c>
      <c r="AJ4">
        <v>2</v>
      </c>
      <c r="AK4">
        <v>0</v>
      </c>
      <c r="AL4">
        <v>1</v>
      </c>
      <c r="AM4">
        <v>0</v>
      </c>
      <c r="AN4">
        <v>1</v>
      </c>
      <c r="AO4">
        <v>1</v>
      </c>
      <c r="AP4">
        <v>0</v>
      </c>
      <c r="AQ4">
        <v>1</v>
      </c>
      <c r="AR4">
        <v>1</v>
      </c>
      <c r="AS4">
        <v>0</v>
      </c>
      <c r="AT4" s="19">
        <v>0</v>
      </c>
    </row>
    <row r="5" spans="1:46" s="16" customFormat="1" ht="14.4" x14ac:dyDescent="0.3">
      <c r="A5" s="1" t="s">
        <v>65</v>
      </c>
      <c r="B5" s="1" t="s">
        <v>47</v>
      </c>
      <c r="C5" t="s">
        <v>48</v>
      </c>
      <c r="D5">
        <v>5</v>
      </c>
      <c r="E5">
        <v>3</v>
      </c>
      <c r="F5">
        <v>0</v>
      </c>
      <c r="G5">
        <v>5</v>
      </c>
      <c r="H5">
        <v>0</v>
      </c>
      <c r="I5">
        <v>2</v>
      </c>
      <c r="J5">
        <v>33</v>
      </c>
      <c r="K5" s="24">
        <f>4820/272.51</f>
        <v>17.68742431470405</v>
      </c>
      <c r="L5">
        <v>2</v>
      </c>
      <c r="M5" t="s">
        <v>49</v>
      </c>
      <c r="N5">
        <v>2014</v>
      </c>
      <c r="O5" t="s">
        <v>58</v>
      </c>
      <c r="P5">
        <v>9.5</v>
      </c>
      <c r="Q5" s="5" t="s">
        <v>51</v>
      </c>
      <c r="R5" t="s">
        <v>52</v>
      </c>
      <c r="S5" t="s">
        <v>53</v>
      </c>
      <c r="T5" s="5" t="s">
        <v>54</v>
      </c>
      <c r="U5" s="5" t="s">
        <v>54</v>
      </c>
      <c r="V5">
        <v>9</v>
      </c>
      <c r="W5" t="s">
        <v>66</v>
      </c>
      <c r="X5">
        <v>2</v>
      </c>
      <c r="Y5">
        <v>5</v>
      </c>
      <c r="Z5">
        <v>2</v>
      </c>
      <c r="AA5" s="1" t="s">
        <v>56</v>
      </c>
      <c r="AB5">
        <v>4</v>
      </c>
      <c r="AC5">
        <v>2</v>
      </c>
      <c r="AD5">
        <v>1</v>
      </c>
      <c r="AE5">
        <v>1</v>
      </c>
      <c r="AF5">
        <v>100</v>
      </c>
      <c r="AG5">
        <v>2</v>
      </c>
      <c r="AH5">
        <v>14</v>
      </c>
      <c r="AI5">
        <v>0</v>
      </c>
      <c r="AJ5">
        <v>0</v>
      </c>
      <c r="AK5">
        <v>0</v>
      </c>
      <c r="AL5">
        <v>2</v>
      </c>
      <c r="AM5">
        <v>1</v>
      </c>
      <c r="AN5">
        <v>3</v>
      </c>
      <c r="AO5">
        <v>2</v>
      </c>
      <c r="AP5">
        <v>0</v>
      </c>
      <c r="AQ5">
        <v>1</v>
      </c>
      <c r="AR5">
        <v>2</v>
      </c>
      <c r="AS5">
        <v>0</v>
      </c>
      <c r="AT5" s="19">
        <v>0</v>
      </c>
    </row>
    <row r="6" spans="1:46" ht="14.4" x14ac:dyDescent="0.3">
      <c r="A6" s="1" t="s">
        <v>67</v>
      </c>
      <c r="B6" s="1" t="s">
        <v>47</v>
      </c>
      <c r="C6" t="s">
        <v>48</v>
      </c>
      <c r="D6" s="1">
        <v>5</v>
      </c>
      <c r="E6" s="1">
        <v>5</v>
      </c>
      <c r="F6" s="1">
        <v>0</v>
      </c>
      <c r="G6" s="1">
        <v>5</v>
      </c>
      <c r="H6" s="1">
        <v>0</v>
      </c>
      <c r="I6" s="1">
        <v>0</v>
      </c>
      <c r="J6" s="1">
        <v>10</v>
      </c>
      <c r="K6" s="1">
        <v>10</v>
      </c>
      <c r="L6" s="1">
        <v>1</v>
      </c>
      <c r="M6" s="1" t="s">
        <v>49</v>
      </c>
      <c r="N6" s="1">
        <v>2003</v>
      </c>
      <c r="O6" s="2" t="s">
        <v>63</v>
      </c>
      <c r="P6" s="1">
        <v>11</v>
      </c>
      <c r="Q6" s="5" t="s">
        <v>51</v>
      </c>
      <c r="R6" s="1" t="s">
        <v>52</v>
      </c>
      <c r="S6" t="s">
        <v>53</v>
      </c>
      <c r="T6" s="5" t="s">
        <v>54</v>
      </c>
      <c r="U6" s="5" t="s">
        <v>54</v>
      </c>
      <c r="V6" s="1">
        <v>4</v>
      </c>
      <c r="W6" s="1" t="s">
        <v>68</v>
      </c>
      <c r="X6" s="1">
        <v>1</v>
      </c>
      <c r="Y6" s="1">
        <v>2</v>
      </c>
      <c r="Z6" s="1">
        <v>0</v>
      </c>
      <c r="AA6" s="1" t="s">
        <v>56</v>
      </c>
      <c r="AB6" s="1">
        <v>2</v>
      </c>
      <c r="AC6" s="1">
        <v>2</v>
      </c>
      <c r="AD6" s="1">
        <v>1</v>
      </c>
      <c r="AE6" s="1">
        <v>1</v>
      </c>
      <c r="AF6" s="1">
        <v>20</v>
      </c>
      <c r="AG6" s="1">
        <v>7</v>
      </c>
      <c r="AH6" s="1">
        <v>8</v>
      </c>
      <c r="AI6" s="1">
        <v>0</v>
      </c>
      <c r="AJ6" s="1">
        <v>0</v>
      </c>
      <c r="AK6" s="1">
        <v>1</v>
      </c>
      <c r="AL6" s="1">
        <v>1</v>
      </c>
      <c r="AM6" s="1">
        <v>0</v>
      </c>
      <c r="AN6" s="1">
        <v>1</v>
      </c>
      <c r="AO6" s="1">
        <v>1</v>
      </c>
      <c r="AP6" s="1">
        <v>1</v>
      </c>
      <c r="AQ6" s="1">
        <v>1</v>
      </c>
      <c r="AR6" s="1">
        <v>0</v>
      </c>
      <c r="AS6" s="1">
        <v>0</v>
      </c>
      <c r="AT6" s="18">
        <v>0</v>
      </c>
    </row>
    <row r="7" spans="1:46" ht="14.4" x14ac:dyDescent="0.3">
      <c r="A7" s="1" t="s">
        <v>69</v>
      </c>
      <c r="B7" s="1" t="s">
        <v>47</v>
      </c>
      <c r="C7" t="s">
        <v>48</v>
      </c>
      <c r="D7" s="1">
        <v>5</v>
      </c>
      <c r="E7" s="1">
        <v>5</v>
      </c>
      <c r="F7" s="1">
        <v>0</v>
      </c>
      <c r="G7" s="1">
        <v>5</v>
      </c>
      <c r="H7" s="1">
        <v>0</v>
      </c>
      <c r="I7" s="1">
        <v>0</v>
      </c>
      <c r="J7" s="1">
        <v>20</v>
      </c>
      <c r="K7" s="1">
        <v>10</v>
      </c>
      <c r="L7" s="1">
        <v>2</v>
      </c>
      <c r="M7" s="1" t="s">
        <v>70</v>
      </c>
      <c r="N7" s="1">
        <v>2017</v>
      </c>
      <c r="O7" s="1" t="s">
        <v>50</v>
      </c>
      <c r="P7" s="1">
        <v>10</v>
      </c>
      <c r="Q7" s="5" t="s">
        <v>51</v>
      </c>
      <c r="R7" s="1" t="s">
        <v>52</v>
      </c>
      <c r="S7" t="s">
        <v>53</v>
      </c>
      <c r="T7" s="5" t="s">
        <v>54</v>
      </c>
      <c r="U7" s="5" t="s">
        <v>54</v>
      </c>
      <c r="V7" s="1">
        <v>3</v>
      </c>
      <c r="W7" s="1" t="s">
        <v>71</v>
      </c>
      <c r="X7" s="1"/>
      <c r="Y7" s="1">
        <v>4</v>
      </c>
      <c r="Z7" s="1">
        <v>1</v>
      </c>
      <c r="AA7" s="1" t="s">
        <v>56</v>
      </c>
      <c r="AB7" s="1">
        <v>6</v>
      </c>
      <c r="AC7" s="1">
        <v>1</v>
      </c>
      <c r="AD7" s="1">
        <v>2</v>
      </c>
      <c r="AE7" s="1">
        <v>1</v>
      </c>
      <c r="AF7" s="1"/>
      <c r="AG7" s="1">
        <v>0</v>
      </c>
      <c r="AH7" s="1">
        <v>10</v>
      </c>
      <c r="AI7" s="1">
        <v>1</v>
      </c>
      <c r="AJ7" s="1">
        <v>1</v>
      </c>
      <c r="AK7" s="1">
        <v>1</v>
      </c>
      <c r="AL7">
        <v>1</v>
      </c>
      <c r="AM7">
        <v>0</v>
      </c>
      <c r="AN7">
        <v>0</v>
      </c>
      <c r="AO7">
        <v>1</v>
      </c>
      <c r="AP7">
        <v>0</v>
      </c>
      <c r="AQ7">
        <v>1</v>
      </c>
      <c r="AR7">
        <v>0</v>
      </c>
      <c r="AS7">
        <v>0</v>
      </c>
      <c r="AT7" s="19">
        <v>0</v>
      </c>
    </row>
    <row r="8" spans="1:46" ht="14.4" x14ac:dyDescent="0.3">
      <c r="A8" s="1" t="s">
        <v>72</v>
      </c>
      <c r="B8" s="1" t="s">
        <v>47</v>
      </c>
      <c r="C8" t="s">
        <v>48</v>
      </c>
      <c r="D8" s="1">
        <v>4</v>
      </c>
      <c r="E8" s="1">
        <v>3</v>
      </c>
      <c r="F8" s="1">
        <v>1</v>
      </c>
      <c r="G8" s="1">
        <v>3</v>
      </c>
      <c r="H8" s="1">
        <v>2</v>
      </c>
      <c r="I8" s="1">
        <v>1</v>
      </c>
      <c r="J8" s="1">
        <v>5</v>
      </c>
      <c r="K8" s="1">
        <v>5</v>
      </c>
      <c r="L8" s="1">
        <v>1</v>
      </c>
      <c r="M8" s="1" t="s">
        <v>49</v>
      </c>
      <c r="N8" s="1">
        <v>2020</v>
      </c>
      <c r="O8" s="2" t="s">
        <v>63</v>
      </c>
      <c r="P8" s="1">
        <v>11</v>
      </c>
      <c r="Q8" s="1" t="s">
        <v>59</v>
      </c>
      <c r="R8" t="s">
        <v>52</v>
      </c>
      <c r="S8" t="s">
        <v>53</v>
      </c>
      <c r="T8" s="1" t="s">
        <v>52</v>
      </c>
      <c r="U8" s="5" t="s">
        <v>54</v>
      </c>
      <c r="V8" s="1">
        <v>5</v>
      </c>
      <c r="W8" s="1" t="s">
        <v>68</v>
      </c>
      <c r="X8" s="1">
        <v>1</v>
      </c>
      <c r="Y8" s="1">
        <v>4</v>
      </c>
      <c r="Z8" s="1">
        <v>0</v>
      </c>
      <c r="AA8" s="1" t="s">
        <v>56</v>
      </c>
      <c r="AB8" s="1">
        <v>3</v>
      </c>
      <c r="AC8" s="1">
        <v>0</v>
      </c>
      <c r="AD8" s="1">
        <v>1</v>
      </c>
      <c r="AE8" s="1">
        <v>1</v>
      </c>
      <c r="AF8" s="1">
        <v>50</v>
      </c>
      <c r="AG8" s="1">
        <v>0</v>
      </c>
      <c r="AH8" s="1">
        <v>6</v>
      </c>
      <c r="AI8" s="1">
        <v>6</v>
      </c>
      <c r="AJ8" s="1">
        <v>0</v>
      </c>
      <c r="AK8" s="1">
        <v>1</v>
      </c>
      <c r="AL8" s="1">
        <v>1</v>
      </c>
      <c r="AM8" s="1">
        <v>0</v>
      </c>
      <c r="AN8" s="1">
        <v>2</v>
      </c>
      <c r="AO8" s="1">
        <v>2</v>
      </c>
      <c r="AP8" s="1">
        <v>1</v>
      </c>
      <c r="AQ8" s="1">
        <v>1</v>
      </c>
      <c r="AR8" s="1">
        <v>1</v>
      </c>
      <c r="AS8" s="1">
        <v>1</v>
      </c>
      <c r="AT8" s="23" t="s">
        <v>73</v>
      </c>
    </row>
    <row r="9" spans="1:46" ht="14.4" x14ac:dyDescent="0.3">
      <c r="A9" s="1" t="s">
        <v>74</v>
      </c>
      <c r="B9" s="1" t="s">
        <v>47</v>
      </c>
      <c r="C9" t="s">
        <v>48</v>
      </c>
      <c r="D9">
        <v>11</v>
      </c>
      <c r="E9">
        <v>11</v>
      </c>
      <c r="F9">
        <v>5</v>
      </c>
      <c r="G9">
        <v>6</v>
      </c>
      <c r="H9">
        <v>0</v>
      </c>
      <c r="I9">
        <v>0</v>
      </c>
      <c r="J9">
        <v>20</v>
      </c>
      <c r="K9">
        <v>20</v>
      </c>
      <c r="L9">
        <v>2</v>
      </c>
      <c r="M9" t="s">
        <v>49</v>
      </c>
      <c r="N9">
        <v>2012</v>
      </c>
      <c r="O9" t="s">
        <v>50</v>
      </c>
      <c r="P9">
        <v>10</v>
      </c>
      <c r="Q9" s="5" t="s">
        <v>51</v>
      </c>
      <c r="R9" t="s">
        <v>52</v>
      </c>
      <c r="S9" s="1" t="s">
        <v>53</v>
      </c>
      <c r="T9" s="5" t="s">
        <v>54</v>
      </c>
      <c r="U9" s="5" t="s">
        <v>54</v>
      </c>
      <c r="V9">
        <v>11</v>
      </c>
      <c r="W9" t="s">
        <v>68</v>
      </c>
      <c r="X9">
        <v>2</v>
      </c>
      <c r="Y9">
        <v>6</v>
      </c>
      <c r="Z9">
        <v>2</v>
      </c>
      <c r="AA9" s="1" t="s">
        <v>56</v>
      </c>
      <c r="AB9">
        <v>7</v>
      </c>
      <c r="AC9">
        <v>0</v>
      </c>
      <c r="AD9">
        <v>2</v>
      </c>
      <c r="AE9">
        <v>1</v>
      </c>
      <c r="AF9">
        <v>136</v>
      </c>
      <c r="AG9">
        <v>10</v>
      </c>
      <c r="AH9">
        <v>16</v>
      </c>
      <c r="AI9">
        <v>0</v>
      </c>
      <c r="AJ9">
        <v>0</v>
      </c>
      <c r="AK9">
        <v>1</v>
      </c>
      <c r="AL9">
        <v>1</v>
      </c>
      <c r="AM9">
        <v>0</v>
      </c>
      <c r="AN9">
        <v>0</v>
      </c>
      <c r="AO9">
        <v>1</v>
      </c>
      <c r="AP9">
        <v>0</v>
      </c>
      <c r="AQ9">
        <v>2</v>
      </c>
      <c r="AR9">
        <v>0</v>
      </c>
      <c r="AS9">
        <v>2</v>
      </c>
      <c r="AT9" s="19">
        <v>0</v>
      </c>
    </row>
    <row r="10" spans="1:46" ht="14.4" x14ac:dyDescent="0.3">
      <c r="A10" s="1" t="s">
        <v>75</v>
      </c>
      <c r="B10" s="1" t="s">
        <v>47</v>
      </c>
      <c r="C10" t="s">
        <v>48</v>
      </c>
      <c r="D10">
        <v>4</v>
      </c>
      <c r="E10">
        <v>4</v>
      </c>
      <c r="F10">
        <v>0</v>
      </c>
      <c r="G10">
        <v>4</v>
      </c>
      <c r="H10">
        <v>0</v>
      </c>
      <c r="I10">
        <v>0</v>
      </c>
      <c r="J10">
        <v>16</v>
      </c>
      <c r="K10">
        <v>12</v>
      </c>
      <c r="L10">
        <v>2</v>
      </c>
      <c r="M10" t="s">
        <v>49</v>
      </c>
      <c r="N10">
        <v>2000</v>
      </c>
      <c r="O10" t="s">
        <v>50</v>
      </c>
      <c r="P10">
        <v>12</v>
      </c>
      <c r="Q10" s="2" t="s">
        <v>59</v>
      </c>
      <c r="R10" t="s">
        <v>76</v>
      </c>
      <c r="S10" t="s">
        <v>53</v>
      </c>
      <c r="T10" s="5" t="s">
        <v>54</v>
      </c>
      <c r="U10" s="5" t="s">
        <v>54</v>
      </c>
      <c r="V10">
        <v>11</v>
      </c>
      <c r="W10" t="s">
        <v>77</v>
      </c>
      <c r="X10">
        <v>2</v>
      </c>
      <c r="Y10">
        <v>6</v>
      </c>
      <c r="Z10">
        <v>1</v>
      </c>
      <c r="AA10" s="1" t="s">
        <v>56</v>
      </c>
      <c r="AB10">
        <v>7</v>
      </c>
      <c r="AC10">
        <v>0</v>
      </c>
      <c r="AD10">
        <v>1</v>
      </c>
      <c r="AE10">
        <v>1</v>
      </c>
      <c r="AF10">
        <v>80</v>
      </c>
      <c r="AG10">
        <v>4</v>
      </c>
      <c r="AH10">
        <v>14</v>
      </c>
      <c r="AI10">
        <v>2</v>
      </c>
      <c r="AJ10">
        <v>4</v>
      </c>
      <c r="AK10">
        <v>1</v>
      </c>
      <c r="AL10">
        <v>1</v>
      </c>
      <c r="AM10">
        <v>0</v>
      </c>
      <c r="AN10">
        <v>1</v>
      </c>
      <c r="AO10">
        <v>1</v>
      </c>
      <c r="AP10">
        <v>0</v>
      </c>
      <c r="AQ10">
        <v>1</v>
      </c>
      <c r="AR10">
        <v>2</v>
      </c>
      <c r="AS10">
        <v>1</v>
      </c>
      <c r="AT10" s="19">
        <v>0</v>
      </c>
    </row>
    <row r="11" spans="1:46" ht="14.4" x14ac:dyDescent="0.3">
      <c r="A11" s="1" t="s">
        <v>78</v>
      </c>
      <c r="B11" s="5" t="s">
        <v>47</v>
      </c>
      <c r="C11" s="5" t="s">
        <v>79</v>
      </c>
      <c r="D11" s="5">
        <v>6</v>
      </c>
      <c r="E11" s="5">
        <v>6</v>
      </c>
      <c r="F11" s="5">
        <v>1</v>
      </c>
      <c r="G11" s="5">
        <v>5</v>
      </c>
      <c r="H11" s="5">
        <v>0</v>
      </c>
      <c r="I11" s="5">
        <v>0</v>
      </c>
      <c r="J11" s="5">
        <v>5</v>
      </c>
      <c r="K11" s="5">
        <v>2</v>
      </c>
      <c r="L11" s="5">
        <v>1</v>
      </c>
      <c r="M11" s="5" t="s">
        <v>49</v>
      </c>
      <c r="N11" s="5">
        <v>2002</v>
      </c>
      <c r="O11" s="5" t="s">
        <v>63</v>
      </c>
      <c r="P11" s="5">
        <v>14</v>
      </c>
      <c r="Q11" s="5" t="s">
        <v>51</v>
      </c>
      <c r="R11" t="s">
        <v>52</v>
      </c>
      <c r="S11" s="5" t="s">
        <v>80</v>
      </c>
      <c r="T11" s="1" t="s">
        <v>52</v>
      </c>
      <c r="U11" s="5" t="s">
        <v>54</v>
      </c>
      <c r="V11" s="5">
        <v>3</v>
      </c>
      <c r="W11" s="5" t="s">
        <v>81</v>
      </c>
      <c r="X11" s="5">
        <v>1</v>
      </c>
      <c r="Y11" s="5">
        <v>1</v>
      </c>
      <c r="Z11" s="5">
        <v>1</v>
      </c>
      <c r="AA11" s="5" t="s">
        <v>82</v>
      </c>
      <c r="AB11" s="5">
        <v>1</v>
      </c>
      <c r="AC11" s="5">
        <v>0</v>
      </c>
      <c r="AD11" s="5">
        <v>1</v>
      </c>
      <c r="AE11" s="5">
        <v>1</v>
      </c>
      <c r="AF11" s="5">
        <v>11</v>
      </c>
      <c r="AG11" s="5">
        <v>0</v>
      </c>
      <c r="AH11" s="5">
        <v>3</v>
      </c>
      <c r="AI11" s="5">
        <v>0</v>
      </c>
      <c r="AJ11" s="5">
        <v>1</v>
      </c>
      <c r="AK11" s="5">
        <v>0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20">
        <v>0</v>
      </c>
    </row>
    <row r="12" spans="1:46" ht="14.4" x14ac:dyDescent="0.3">
      <c r="A12" s="4" t="s">
        <v>83</v>
      </c>
      <c r="B12" s="5" t="s">
        <v>84</v>
      </c>
      <c r="C12" t="s">
        <v>48</v>
      </c>
      <c r="D12" s="5">
        <v>4</v>
      </c>
      <c r="E12" s="5">
        <v>5</v>
      </c>
      <c r="F12" s="5">
        <v>2</v>
      </c>
      <c r="G12" s="5">
        <v>3</v>
      </c>
      <c r="H12" s="5">
        <v>0</v>
      </c>
      <c r="I12" s="5">
        <v>1</v>
      </c>
      <c r="J12" s="5">
        <v>10.4</v>
      </c>
      <c r="K12" s="5">
        <v>10.4</v>
      </c>
      <c r="L12" s="5">
        <v>1</v>
      </c>
      <c r="M12" s="5" t="s">
        <v>49</v>
      </c>
      <c r="N12" s="5">
        <v>2021</v>
      </c>
      <c r="O12" s="5" t="s">
        <v>85</v>
      </c>
      <c r="P12" s="5">
        <v>10</v>
      </c>
      <c r="Q12" s="2" t="s">
        <v>59</v>
      </c>
      <c r="R12" s="5" t="s">
        <v>52</v>
      </c>
      <c r="S12" s="5" t="s">
        <v>80</v>
      </c>
      <c r="T12" s="5" t="s">
        <v>54</v>
      </c>
      <c r="U12" s="5" t="s">
        <v>54</v>
      </c>
      <c r="V12" s="5">
        <v>4</v>
      </c>
      <c r="W12" s="5" t="s">
        <v>55</v>
      </c>
      <c r="X12" s="5">
        <v>1</v>
      </c>
      <c r="Y12" s="5">
        <v>3</v>
      </c>
      <c r="Z12" s="5">
        <v>1</v>
      </c>
      <c r="AA12" s="5" t="s">
        <v>56</v>
      </c>
      <c r="AB12" s="5">
        <v>2</v>
      </c>
      <c r="AC12" s="5">
        <v>1</v>
      </c>
      <c r="AD12" s="5">
        <v>2</v>
      </c>
      <c r="AE12" s="5">
        <v>2</v>
      </c>
      <c r="AF12" s="5">
        <v>24</v>
      </c>
      <c r="AG12" s="5">
        <v>0</v>
      </c>
      <c r="AH12" s="5">
        <v>3</v>
      </c>
      <c r="AI12" s="5">
        <v>1</v>
      </c>
      <c r="AJ12" s="5">
        <v>0</v>
      </c>
      <c r="AK12" s="5">
        <v>0</v>
      </c>
      <c r="AL12" s="5">
        <v>1</v>
      </c>
      <c r="AM12" s="5">
        <v>0</v>
      </c>
      <c r="AN12" s="5">
        <v>1</v>
      </c>
      <c r="AO12" s="5">
        <v>1</v>
      </c>
      <c r="AP12" s="5">
        <v>0</v>
      </c>
      <c r="AQ12" s="5">
        <v>1</v>
      </c>
      <c r="AR12" s="5">
        <v>1</v>
      </c>
      <c r="AS12" s="5">
        <v>1</v>
      </c>
      <c r="AT12" s="20">
        <v>0</v>
      </c>
    </row>
    <row r="13" spans="1:46" ht="14.4" x14ac:dyDescent="0.3">
      <c r="A13" s="4" t="s">
        <v>86</v>
      </c>
      <c r="B13" s="5" t="s">
        <v>84</v>
      </c>
      <c r="C13" t="s">
        <v>48</v>
      </c>
      <c r="D13" s="5">
        <v>5</v>
      </c>
      <c r="E13" s="5">
        <v>5</v>
      </c>
      <c r="F13" s="5">
        <v>1</v>
      </c>
      <c r="G13" s="5">
        <v>4</v>
      </c>
      <c r="H13" s="5">
        <v>0</v>
      </c>
      <c r="I13" s="5">
        <v>0</v>
      </c>
      <c r="J13" s="5">
        <v>4</v>
      </c>
      <c r="K13" s="5">
        <v>4</v>
      </c>
      <c r="L13" s="5">
        <v>1</v>
      </c>
      <c r="M13" s="5" t="s">
        <v>70</v>
      </c>
      <c r="N13" s="5">
        <v>2015</v>
      </c>
      <c r="O13" s="2" t="s">
        <v>63</v>
      </c>
      <c r="P13" s="5">
        <v>10</v>
      </c>
      <c r="Q13" s="5" t="s">
        <v>51</v>
      </c>
      <c r="R13" s="5" t="s">
        <v>52</v>
      </c>
      <c r="S13" s="5" t="s">
        <v>53</v>
      </c>
      <c r="T13" s="5" t="s">
        <v>54</v>
      </c>
      <c r="U13" s="5" t="s">
        <v>87</v>
      </c>
      <c r="V13" s="5">
        <v>3</v>
      </c>
      <c r="W13" s="5" t="s">
        <v>88</v>
      </c>
      <c r="X13" s="5">
        <v>1</v>
      </c>
      <c r="Y13" s="5">
        <v>3</v>
      </c>
      <c r="Z13" s="5">
        <v>0</v>
      </c>
      <c r="AA13" s="5" t="s">
        <v>56</v>
      </c>
      <c r="AB13" s="5">
        <v>1</v>
      </c>
      <c r="AC13" s="5">
        <v>1</v>
      </c>
      <c r="AD13" s="5">
        <v>1</v>
      </c>
      <c r="AE13" s="5">
        <v>1</v>
      </c>
      <c r="AF13" s="5">
        <v>12</v>
      </c>
      <c r="AG13" s="5">
        <v>10</v>
      </c>
      <c r="AH13" s="5">
        <v>3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1</v>
      </c>
      <c r="AP13" s="5">
        <v>0</v>
      </c>
      <c r="AQ13" s="5">
        <v>1</v>
      </c>
      <c r="AR13" s="5">
        <v>0</v>
      </c>
      <c r="AS13" s="5">
        <v>1</v>
      </c>
      <c r="AT13" s="20">
        <v>0</v>
      </c>
    </row>
    <row r="14" spans="1:46" ht="14.4" x14ac:dyDescent="0.3">
      <c r="A14" s="4" t="s">
        <v>89</v>
      </c>
      <c r="B14" s="5" t="s">
        <v>84</v>
      </c>
      <c r="C14" t="s">
        <v>48</v>
      </c>
      <c r="D14" s="5">
        <v>0</v>
      </c>
      <c r="E14" s="5">
        <v>7</v>
      </c>
      <c r="F14" s="5">
        <v>2</v>
      </c>
      <c r="G14" s="5">
        <v>4</v>
      </c>
      <c r="H14" s="5">
        <v>1</v>
      </c>
      <c r="I14" s="5">
        <v>1</v>
      </c>
      <c r="J14" s="5">
        <v>21.5</v>
      </c>
      <c r="K14" s="5">
        <v>14</v>
      </c>
      <c r="L14" s="5">
        <v>2</v>
      </c>
      <c r="M14" s="5" t="s">
        <v>49</v>
      </c>
      <c r="N14" s="5">
        <v>2012</v>
      </c>
      <c r="O14" s="1" t="s">
        <v>50</v>
      </c>
      <c r="P14" s="5">
        <v>12</v>
      </c>
      <c r="Q14" s="8" t="s">
        <v>52</v>
      </c>
      <c r="R14" s="5" t="s">
        <v>90</v>
      </c>
      <c r="S14" s="5" t="s">
        <v>91</v>
      </c>
      <c r="T14" s="5" t="s">
        <v>54</v>
      </c>
      <c r="U14" s="5" t="s">
        <v>54</v>
      </c>
      <c r="V14" s="5">
        <v>5</v>
      </c>
      <c r="W14" s="5" t="s">
        <v>81</v>
      </c>
      <c r="X14" s="5">
        <v>1</v>
      </c>
      <c r="Y14" s="5">
        <v>3</v>
      </c>
      <c r="Z14" s="5">
        <v>1</v>
      </c>
      <c r="AA14" s="5" t="s">
        <v>56</v>
      </c>
      <c r="AB14" s="5">
        <v>5</v>
      </c>
      <c r="AC14" s="5">
        <v>1</v>
      </c>
      <c r="AD14" s="5">
        <v>1</v>
      </c>
      <c r="AE14" s="5">
        <v>1</v>
      </c>
      <c r="AF14" s="5">
        <v>10</v>
      </c>
      <c r="AG14" s="5">
        <v>0</v>
      </c>
      <c r="AH14" s="5">
        <v>4</v>
      </c>
      <c r="AI14" s="5">
        <v>1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1</v>
      </c>
      <c r="AP14" s="5">
        <v>0</v>
      </c>
      <c r="AQ14" s="5">
        <v>1</v>
      </c>
      <c r="AR14" s="5">
        <v>1</v>
      </c>
      <c r="AS14" s="5">
        <v>0</v>
      </c>
      <c r="AT14" s="20">
        <v>0</v>
      </c>
    </row>
    <row r="15" spans="1:46" ht="14.4" x14ac:dyDescent="0.3">
      <c r="A15" s="4" t="s">
        <v>92</v>
      </c>
      <c r="B15" s="5" t="s">
        <v>84</v>
      </c>
      <c r="C15" t="s">
        <v>48</v>
      </c>
      <c r="D15" s="5">
        <v>7</v>
      </c>
      <c r="E15" s="5">
        <v>7</v>
      </c>
      <c r="F15" s="5">
        <v>0</v>
      </c>
      <c r="G15" s="5">
        <v>7</v>
      </c>
      <c r="H15" s="5">
        <v>0</v>
      </c>
      <c r="I15" s="5">
        <v>0</v>
      </c>
      <c r="J15" s="5">
        <v>20</v>
      </c>
      <c r="K15" s="25">
        <f>4200/272.51</f>
        <v>15.412278448497304</v>
      </c>
      <c r="L15" s="5">
        <v>2</v>
      </c>
      <c r="M15" s="5" t="s">
        <v>49</v>
      </c>
      <c r="N15" s="5">
        <v>2005</v>
      </c>
      <c r="O15" s="1" t="s">
        <v>50</v>
      </c>
      <c r="P15" s="5">
        <v>11</v>
      </c>
      <c r="Q15" s="8" t="s">
        <v>52</v>
      </c>
      <c r="R15" s="5" t="s">
        <v>90</v>
      </c>
      <c r="S15" s="5" t="s">
        <v>91</v>
      </c>
      <c r="T15" s="5" t="s">
        <v>54</v>
      </c>
      <c r="U15" s="5" t="s">
        <v>54</v>
      </c>
      <c r="V15" s="5">
        <v>5</v>
      </c>
      <c r="W15" s="5" t="s">
        <v>93</v>
      </c>
      <c r="X15" s="5">
        <v>1</v>
      </c>
      <c r="Y15" s="5">
        <v>3</v>
      </c>
      <c r="Z15" s="5">
        <v>1</v>
      </c>
      <c r="AA15" s="5" t="s">
        <v>56</v>
      </c>
      <c r="AB15" s="5">
        <v>5</v>
      </c>
      <c r="AC15" s="5">
        <v>0</v>
      </c>
      <c r="AD15" s="5">
        <v>1</v>
      </c>
      <c r="AE15" s="5">
        <v>1</v>
      </c>
      <c r="AF15" s="5">
        <v>40</v>
      </c>
      <c r="AG15" s="5">
        <v>0</v>
      </c>
      <c r="AH15" s="5">
        <v>3</v>
      </c>
      <c r="AI15" s="5">
        <v>0</v>
      </c>
      <c r="AJ15" s="5">
        <v>0</v>
      </c>
      <c r="AK15" s="5">
        <v>1</v>
      </c>
      <c r="AL15" s="5">
        <v>0</v>
      </c>
      <c r="AM15" s="5">
        <v>1</v>
      </c>
      <c r="AN15" s="5">
        <v>1</v>
      </c>
      <c r="AO15" s="5">
        <v>1</v>
      </c>
      <c r="AP15" s="5">
        <v>0</v>
      </c>
      <c r="AQ15" s="5">
        <v>1</v>
      </c>
      <c r="AR15" s="5">
        <v>0</v>
      </c>
      <c r="AS15" s="5">
        <v>0</v>
      </c>
      <c r="AT15" s="20">
        <v>0</v>
      </c>
    </row>
    <row r="16" spans="1:46" ht="14.4" x14ac:dyDescent="0.3">
      <c r="A16" s="4" t="s">
        <v>94</v>
      </c>
      <c r="B16" s="5" t="s">
        <v>84</v>
      </c>
      <c r="C16" s="5" t="s">
        <v>79</v>
      </c>
      <c r="D16" s="5">
        <v>5</v>
      </c>
      <c r="E16" s="5">
        <v>5</v>
      </c>
      <c r="F16" s="5">
        <v>2</v>
      </c>
      <c r="G16" s="5">
        <v>2</v>
      </c>
      <c r="H16" s="5">
        <v>1</v>
      </c>
      <c r="I16" s="5">
        <f ca="1">-I16</f>
        <v>0</v>
      </c>
      <c r="J16" s="5">
        <v>6.1</v>
      </c>
      <c r="K16" s="25">
        <v>4</v>
      </c>
      <c r="L16" s="5">
        <v>2</v>
      </c>
      <c r="M16" s="5" t="s">
        <v>49</v>
      </c>
      <c r="N16" s="5">
        <v>2020</v>
      </c>
      <c r="O16" s="2" t="s">
        <v>63</v>
      </c>
      <c r="P16" s="5">
        <v>10</v>
      </c>
      <c r="Q16" s="5" t="s">
        <v>95</v>
      </c>
      <c r="R16" s="5" t="s">
        <v>52</v>
      </c>
      <c r="S16" s="5" t="s">
        <v>91</v>
      </c>
      <c r="T16" s="5" t="s">
        <v>54</v>
      </c>
      <c r="U16" s="5" t="s">
        <v>54</v>
      </c>
      <c r="V16" s="5">
        <v>8</v>
      </c>
      <c r="W16" s="5" t="s">
        <v>96</v>
      </c>
      <c r="X16" s="5">
        <v>2</v>
      </c>
      <c r="Y16" s="5">
        <v>5</v>
      </c>
      <c r="Z16" s="5">
        <v>1</v>
      </c>
      <c r="AA16" s="5" t="s">
        <v>56</v>
      </c>
      <c r="AB16" s="5">
        <v>3</v>
      </c>
      <c r="AC16" s="5">
        <v>1</v>
      </c>
      <c r="AD16" s="5">
        <v>2</v>
      </c>
      <c r="AE16" s="5">
        <v>1</v>
      </c>
      <c r="AF16" s="5">
        <v>60</v>
      </c>
      <c r="AG16" s="5">
        <v>0</v>
      </c>
      <c r="AH16" s="5">
        <v>8</v>
      </c>
      <c r="AI16" s="5">
        <v>0</v>
      </c>
      <c r="AJ16" s="5">
        <v>2</v>
      </c>
      <c r="AK16" s="5">
        <v>1</v>
      </c>
      <c r="AL16" s="5">
        <v>0</v>
      </c>
      <c r="AM16" s="5">
        <v>0</v>
      </c>
      <c r="AN16" s="5">
        <v>1</v>
      </c>
      <c r="AO16" s="5">
        <v>1</v>
      </c>
      <c r="AP16" s="5">
        <v>0</v>
      </c>
      <c r="AQ16" s="5">
        <v>1</v>
      </c>
      <c r="AR16" s="5">
        <v>0</v>
      </c>
      <c r="AS16" s="5">
        <v>1</v>
      </c>
      <c r="AT16" s="20">
        <v>0</v>
      </c>
    </row>
    <row r="17" spans="1:46" ht="15.75" customHeight="1" x14ac:dyDescent="0.3">
      <c r="A17" s="4" t="s">
        <v>97</v>
      </c>
      <c r="B17" s="5" t="s">
        <v>84</v>
      </c>
      <c r="C17" t="s">
        <v>48</v>
      </c>
      <c r="D17" s="5">
        <v>5</v>
      </c>
      <c r="E17" s="5">
        <v>4</v>
      </c>
      <c r="F17" s="5">
        <v>0</v>
      </c>
      <c r="G17" s="5">
        <v>3</v>
      </c>
      <c r="H17" s="5">
        <v>1</v>
      </c>
      <c r="I17" s="5">
        <v>1</v>
      </c>
      <c r="J17" s="5">
        <v>10</v>
      </c>
      <c r="K17" s="5">
        <v>10</v>
      </c>
      <c r="L17" s="5">
        <v>2</v>
      </c>
      <c r="M17" s="5" t="s">
        <v>49</v>
      </c>
      <c r="N17" s="5">
        <v>2021</v>
      </c>
      <c r="O17" s="2" t="s">
        <v>63</v>
      </c>
      <c r="P17" s="5">
        <v>9.5</v>
      </c>
      <c r="Q17" s="5" t="s">
        <v>95</v>
      </c>
      <c r="R17" s="5" t="s">
        <v>52</v>
      </c>
      <c r="S17" s="5" t="s">
        <v>91</v>
      </c>
      <c r="T17" s="5" t="s">
        <v>54</v>
      </c>
      <c r="U17" s="5" t="s">
        <v>54</v>
      </c>
      <c r="V17" s="5">
        <v>9</v>
      </c>
      <c r="W17" s="5" t="s">
        <v>96</v>
      </c>
      <c r="X17" s="5">
        <v>2</v>
      </c>
      <c r="Y17" s="5">
        <v>7</v>
      </c>
      <c r="Z17" s="5">
        <v>1</v>
      </c>
      <c r="AA17" s="5" t="s">
        <v>56</v>
      </c>
      <c r="AB17" s="5">
        <v>8</v>
      </c>
      <c r="AC17" s="5">
        <v>1</v>
      </c>
      <c r="AD17" s="5">
        <v>2</v>
      </c>
      <c r="AE17" s="5">
        <v>1</v>
      </c>
      <c r="AF17" s="5">
        <v>80</v>
      </c>
      <c r="AG17" s="5">
        <v>0</v>
      </c>
      <c r="AH17" s="5">
        <v>10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5</v>
      </c>
      <c r="AO17" s="5">
        <v>1</v>
      </c>
      <c r="AP17" s="5">
        <v>0</v>
      </c>
      <c r="AQ17" s="5">
        <v>2</v>
      </c>
      <c r="AR17" s="5">
        <v>2</v>
      </c>
      <c r="AS17" s="5">
        <v>1</v>
      </c>
      <c r="AT17" s="20">
        <v>0</v>
      </c>
    </row>
    <row r="18" spans="1:46" ht="14.4" x14ac:dyDescent="0.3">
      <c r="A18" s="4" t="s">
        <v>98</v>
      </c>
      <c r="B18" s="5" t="s">
        <v>84</v>
      </c>
      <c r="C18" t="s">
        <v>48</v>
      </c>
      <c r="D18" s="5">
        <v>7</v>
      </c>
      <c r="E18" s="5">
        <v>2</v>
      </c>
      <c r="F18" s="5">
        <v>0</v>
      </c>
      <c r="G18" s="5">
        <v>1</v>
      </c>
      <c r="H18" s="5">
        <v>1</v>
      </c>
      <c r="I18" s="5">
        <v>5</v>
      </c>
      <c r="J18" s="5">
        <v>48</v>
      </c>
      <c r="K18" s="5">
        <v>20</v>
      </c>
      <c r="L18" s="5">
        <v>1</v>
      </c>
      <c r="M18" s="5" t="s">
        <v>49</v>
      </c>
      <c r="N18" s="5">
        <v>2000</v>
      </c>
      <c r="O18" s="5" t="s">
        <v>85</v>
      </c>
      <c r="P18" s="5">
        <v>12</v>
      </c>
      <c r="Q18" s="5" t="s">
        <v>54</v>
      </c>
      <c r="R18" s="5" t="s">
        <v>99</v>
      </c>
      <c r="S18" s="5" t="s">
        <v>100</v>
      </c>
      <c r="T18" s="5" t="s">
        <v>54</v>
      </c>
      <c r="U18" s="5" t="s">
        <v>54</v>
      </c>
      <c r="V18" s="5">
        <v>6</v>
      </c>
      <c r="W18" s="5" t="s">
        <v>101</v>
      </c>
      <c r="X18" s="5">
        <v>1</v>
      </c>
      <c r="Y18" s="5">
        <v>3</v>
      </c>
      <c r="Z18" s="5">
        <v>2</v>
      </c>
      <c r="AA18" s="5" t="s">
        <v>56</v>
      </c>
      <c r="AB18" s="5">
        <v>6</v>
      </c>
      <c r="AC18" s="5">
        <v>1</v>
      </c>
      <c r="AD18" s="5">
        <v>2</v>
      </c>
      <c r="AE18" s="5">
        <v>1</v>
      </c>
      <c r="AF18" s="5">
        <v>38</v>
      </c>
      <c r="AG18" s="5">
        <v>1</v>
      </c>
      <c r="AH18" s="5">
        <v>9</v>
      </c>
      <c r="AI18" s="5">
        <v>0</v>
      </c>
      <c r="AJ18" s="5">
        <v>0</v>
      </c>
      <c r="AK18" s="5">
        <v>1</v>
      </c>
      <c r="AL18" s="5">
        <v>1</v>
      </c>
      <c r="AM18" s="5">
        <v>1</v>
      </c>
      <c r="AN18" s="5">
        <v>2</v>
      </c>
      <c r="AO18" s="5">
        <v>1</v>
      </c>
      <c r="AP18" s="5">
        <v>0</v>
      </c>
      <c r="AQ18" s="5">
        <v>1</v>
      </c>
      <c r="AR18" s="5">
        <v>2</v>
      </c>
      <c r="AS18" s="5">
        <v>1</v>
      </c>
      <c r="AT18" s="20">
        <v>3</v>
      </c>
    </row>
    <row r="19" spans="1:46" ht="14.4" x14ac:dyDescent="0.3">
      <c r="A19" s="4" t="s">
        <v>102</v>
      </c>
      <c r="B19" s="5" t="s">
        <v>84</v>
      </c>
      <c r="C19" t="s">
        <v>48</v>
      </c>
      <c r="D19" s="5">
        <v>5</v>
      </c>
      <c r="E19" s="5">
        <v>4</v>
      </c>
      <c r="F19" s="5">
        <v>0</v>
      </c>
      <c r="G19" s="5">
        <v>4</v>
      </c>
      <c r="H19" s="5">
        <v>2</v>
      </c>
      <c r="I19" s="5">
        <v>1</v>
      </c>
      <c r="J19" s="5">
        <v>20</v>
      </c>
      <c r="K19" s="5">
        <v>20</v>
      </c>
      <c r="L19" s="5">
        <v>2</v>
      </c>
      <c r="M19" s="5" t="s">
        <v>49</v>
      </c>
      <c r="N19" s="5">
        <v>2011</v>
      </c>
      <c r="O19" s="5" t="s">
        <v>58</v>
      </c>
      <c r="P19" s="5">
        <v>12</v>
      </c>
      <c r="Q19" s="5" t="s">
        <v>51</v>
      </c>
      <c r="R19" s="5" t="s">
        <v>103</v>
      </c>
      <c r="S19" s="5" t="s">
        <v>91</v>
      </c>
      <c r="T19" s="5" t="s">
        <v>54</v>
      </c>
      <c r="U19" s="5" t="s">
        <v>54</v>
      </c>
      <c r="V19" s="5">
        <v>3</v>
      </c>
      <c r="W19" s="5" t="s">
        <v>96</v>
      </c>
      <c r="X19" s="5">
        <v>1</v>
      </c>
      <c r="Y19" s="5">
        <v>3</v>
      </c>
      <c r="Z19" s="5">
        <v>1</v>
      </c>
      <c r="AA19" s="5" t="s">
        <v>56</v>
      </c>
      <c r="AB19" s="5">
        <v>1</v>
      </c>
      <c r="AC19" s="5">
        <v>1</v>
      </c>
      <c r="AD19" s="5">
        <v>1</v>
      </c>
      <c r="AE19" s="5">
        <v>1</v>
      </c>
      <c r="AF19" s="5">
        <v>16</v>
      </c>
      <c r="AG19" s="5">
        <v>0</v>
      </c>
      <c r="AH19" s="5">
        <v>8</v>
      </c>
      <c r="AI19" s="5">
        <v>0</v>
      </c>
      <c r="AJ19" s="5">
        <v>0</v>
      </c>
      <c r="AK19" s="5">
        <v>0</v>
      </c>
      <c r="AL19" s="5">
        <v>1</v>
      </c>
      <c r="AM19" s="5">
        <v>0</v>
      </c>
      <c r="AN19" s="5">
        <v>1</v>
      </c>
      <c r="AO19" s="5">
        <v>1</v>
      </c>
      <c r="AP19" s="5">
        <v>0</v>
      </c>
      <c r="AQ19" s="5">
        <v>1</v>
      </c>
      <c r="AR19" s="5">
        <v>0</v>
      </c>
      <c r="AS19" s="5">
        <v>0</v>
      </c>
      <c r="AT19" s="20">
        <v>0</v>
      </c>
    </row>
    <row r="20" spans="1:46" ht="14.4" x14ac:dyDescent="0.3">
      <c r="A20" s="4" t="s">
        <v>104</v>
      </c>
      <c r="B20" s="5" t="s">
        <v>84</v>
      </c>
      <c r="C20" t="s">
        <v>48</v>
      </c>
      <c r="D20" s="5">
        <v>7</v>
      </c>
      <c r="E20" s="5">
        <v>7</v>
      </c>
      <c r="F20" s="5">
        <v>4</v>
      </c>
      <c r="G20" s="5">
        <v>2</v>
      </c>
      <c r="H20" s="5">
        <v>2</v>
      </c>
      <c r="I20" s="5">
        <v>0</v>
      </c>
      <c r="J20" s="5">
        <v>16</v>
      </c>
      <c r="K20" s="5">
        <v>10</v>
      </c>
      <c r="L20" s="5">
        <v>1</v>
      </c>
      <c r="M20" s="5" t="s">
        <v>105</v>
      </c>
      <c r="N20" s="5">
        <v>2007</v>
      </c>
      <c r="O20" s="5" t="s">
        <v>63</v>
      </c>
      <c r="P20" s="5">
        <v>12</v>
      </c>
      <c r="Q20" s="5" t="s">
        <v>51</v>
      </c>
      <c r="R20" s="5" t="s">
        <v>103</v>
      </c>
      <c r="S20" s="5" t="s">
        <v>51</v>
      </c>
      <c r="T20" s="5" t="s">
        <v>54</v>
      </c>
      <c r="U20" s="5" t="s">
        <v>54</v>
      </c>
      <c r="V20" s="5">
        <v>4</v>
      </c>
      <c r="W20" s="5" t="s">
        <v>88</v>
      </c>
      <c r="X20" s="5">
        <v>1</v>
      </c>
      <c r="Y20" s="5">
        <v>2</v>
      </c>
      <c r="Z20" s="5">
        <v>1</v>
      </c>
      <c r="AA20" s="5" t="s">
        <v>56</v>
      </c>
      <c r="AB20" s="5">
        <v>3</v>
      </c>
      <c r="AC20" s="5">
        <v>2</v>
      </c>
      <c r="AD20" s="5">
        <v>1</v>
      </c>
      <c r="AE20" s="5">
        <v>1</v>
      </c>
      <c r="AF20" s="5">
        <v>7</v>
      </c>
      <c r="AG20" s="5">
        <v>0</v>
      </c>
      <c r="AH20" s="5">
        <v>4</v>
      </c>
      <c r="AI20" s="5">
        <v>0</v>
      </c>
      <c r="AJ20" s="5">
        <v>0</v>
      </c>
      <c r="AK20" s="5">
        <v>0</v>
      </c>
      <c r="AL20" s="5">
        <v>1</v>
      </c>
      <c r="AM20" s="5">
        <v>0</v>
      </c>
      <c r="AN20" s="5">
        <v>0</v>
      </c>
      <c r="AO20" s="5">
        <v>1</v>
      </c>
      <c r="AP20" s="5">
        <v>1</v>
      </c>
      <c r="AQ20" s="5">
        <v>1</v>
      </c>
      <c r="AR20" s="5">
        <v>0</v>
      </c>
      <c r="AS20" s="5">
        <v>1</v>
      </c>
      <c r="AT20" s="20">
        <v>0</v>
      </c>
    </row>
    <row r="21" spans="1:46" ht="14.4" x14ac:dyDescent="0.3">
      <c r="A21" s="4" t="s">
        <v>106</v>
      </c>
      <c r="B21" s="5" t="s">
        <v>84</v>
      </c>
      <c r="C21" t="s">
        <v>48</v>
      </c>
      <c r="D21" s="5">
        <v>6</v>
      </c>
      <c r="E21" s="5">
        <v>6</v>
      </c>
      <c r="F21" s="5">
        <v>3</v>
      </c>
      <c r="G21" s="5">
        <v>3</v>
      </c>
      <c r="H21" s="5">
        <v>0</v>
      </c>
      <c r="I21" s="5">
        <v>0</v>
      </c>
      <c r="J21" s="5">
        <v>10</v>
      </c>
      <c r="K21" s="5">
        <v>7</v>
      </c>
      <c r="L21" s="5">
        <v>1</v>
      </c>
      <c r="M21" s="5" t="s">
        <v>70</v>
      </c>
      <c r="N21" s="5">
        <v>2007</v>
      </c>
      <c r="O21" s="5" t="s">
        <v>63</v>
      </c>
      <c r="P21" s="5">
        <v>12</v>
      </c>
      <c r="Q21" s="5" t="s">
        <v>51</v>
      </c>
      <c r="R21" s="5" t="s">
        <v>103</v>
      </c>
      <c r="S21" s="5" t="s">
        <v>51</v>
      </c>
      <c r="T21" s="5" t="s">
        <v>54</v>
      </c>
      <c r="U21" s="5" t="s">
        <v>54</v>
      </c>
      <c r="V21" s="5">
        <v>3</v>
      </c>
      <c r="W21" s="5" t="s">
        <v>88</v>
      </c>
      <c r="X21" s="5">
        <v>1</v>
      </c>
      <c r="Y21" s="5">
        <v>1</v>
      </c>
      <c r="Z21" s="5">
        <v>1</v>
      </c>
      <c r="AA21" s="5" t="s">
        <v>56</v>
      </c>
      <c r="AB21" s="5">
        <v>1</v>
      </c>
      <c r="AC21" s="5">
        <v>1</v>
      </c>
      <c r="AD21" s="5">
        <v>1</v>
      </c>
      <c r="AE21" s="5">
        <v>1</v>
      </c>
      <c r="AF21" s="5">
        <v>21</v>
      </c>
      <c r="AG21" s="5">
        <v>0</v>
      </c>
      <c r="AH21" s="5">
        <v>3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1</v>
      </c>
      <c r="AT21" s="20">
        <v>0</v>
      </c>
    </row>
    <row r="22" spans="1:46" ht="14.4" x14ac:dyDescent="0.3">
      <c r="A22" s="3" t="s">
        <v>107</v>
      </c>
      <c r="B22" t="s">
        <v>108</v>
      </c>
      <c r="C22" t="s">
        <v>79</v>
      </c>
      <c r="D22">
        <v>5</v>
      </c>
      <c r="E22">
        <v>5</v>
      </c>
      <c r="F22">
        <v>3</v>
      </c>
      <c r="G22">
        <v>2</v>
      </c>
      <c r="H22">
        <v>0</v>
      </c>
      <c r="I22">
        <v>0</v>
      </c>
      <c r="J22">
        <v>8</v>
      </c>
      <c r="K22">
        <v>8</v>
      </c>
      <c r="L22">
        <v>1</v>
      </c>
      <c r="M22" t="s">
        <v>70</v>
      </c>
      <c r="N22">
        <v>1990</v>
      </c>
      <c r="O22" s="2" t="s">
        <v>63</v>
      </c>
      <c r="P22">
        <v>10</v>
      </c>
      <c r="Q22" s="5" t="s">
        <v>51</v>
      </c>
      <c r="R22" t="s">
        <v>52</v>
      </c>
      <c r="S22" s="5" t="s">
        <v>51</v>
      </c>
      <c r="T22" t="s">
        <v>109</v>
      </c>
      <c r="U22" s="5" t="s">
        <v>54</v>
      </c>
      <c r="V22">
        <v>5</v>
      </c>
      <c r="W22" t="s">
        <v>110</v>
      </c>
      <c r="X22">
        <v>1</v>
      </c>
      <c r="Y22">
        <v>3</v>
      </c>
      <c r="Z22">
        <v>1</v>
      </c>
      <c r="AA22" t="s">
        <v>111</v>
      </c>
      <c r="AB22">
        <v>3</v>
      </c>
      <c r="AC22">
        <v>0</v>
      </c>
      <c r="AD22">
        <v>1</v>
      </c>
      <c r="AE22">
        <v>1</v>
      </c>
      <c r="AF22">
        <v>22</v>
      </c>
      <c r="AG22">
        <v>3</v>
      </c>
      <c r="AH22">
        <v>5</v>
      </c>
      <c r="AI22">
        <v>1</v>
      </c>
      <c r="AJ22">
        <v>0</v>
      </c>
      <c r="AK22">
        <v>1</v>
      </c>
      <c r="AL22">
        <v>1</v>
      </c>
      <c r="AM22">
        <v>0</v>
      </c>
      <c r="AN22">
        <v>0</v>
      </c>
      <c r="AO22">
        <v>1</v>
      </c>
      <c r="AP22">
        <v>0</v>
      </c>
      <c r="AQ22">
        <v>1</v>
      </c>
      <c r="AR22">
        <v>0</v>
      </c>
      <c r="AS22">
        <v>1</v>
      </c>
      <c r="AT22" s="19">
        <v>0</v>
      </c>
    </row>
    <row r="23" spans="1:46" ht="14.4" x14ac:dyDescent="0.3">
      <c r="A23" s="3" t="s">
        <v>112</v>
      </c>
      <c r="B23" t="s">
        <v>108</v>
      </c>
      <c r="C23" t="s">
        <v>48</v>
      </c>
      <c r="D23">
        <v>5</v>
      </c>
      <c r="E23">
        <v>5</v>
      </c>
      <c r="F23">
        <v>3</v>
      </c>
      <c r="G23">
        <v>2</v>
      </c>
      <c r="H23">
        <v>0</v>
      </c>
      <c r="I23">
        <v>0</v>
      </c>
      <c r="J23">
        <v>20</v>
      </c>
      <c r="K23">
        <v>20</v>
      </c>
      <c r="L23">
        <v>2</v>
      </c>
      <c r="M23" t="s">
        <v>49</v>
      </c>
      <c r="N23">
        <v>2019</v>
      </c>
      <c r="O23" t="s">
        <v>58</v>
      </c>
      <c r="P23">
        <v>10</v>
      </c>
      <c r="Q23" s="5" t="s">
        <v>51</v>
      </c>
      <c r="R23" t="s">
        <v>52</v>
      </c>
      <c r="S23" t="s">
        <v>91</v>
      </c>
      <c r="T23" t="s">
        <v>54</v>
      </c>
      <c r="U23" s="5" t="s">
        <v>54</v>
      </c>
      <c r="V23">
        <v>9</v>
      </c>
      <c r="W23" t="s">
        <v>55</v>
      </c>
      <c r="X23">
        <v>1</v>
      </c>
      <c r="Y23">
        <v>6</v>
      </c>
      <c r="Z23">
        <v>1</v>
      </c>
      <c r="AA23" t="s">
        <v>56</v>
      </c>
      <c r="AB23">
        <v>4</v>
      </c>
      <c r="AC23">
        <v>0</v>
      </c>
      <c r="AD23">
        <v>1</v>
      </c>
      <c r="AE23">
        <v>1</v>
      </c>
      <c r="AF23">
        <v>150</v>
      </c>
      <c r="AG23">
        <v>0</v>
      </c>
      <c r="AH23">
        <v>16</v>
      </c>
      <c r="AI23">
        <v>0</v>
      </c>
      <c r="AJ23">
        <v>0</v>
      </c>
      <c r="AK23">
        <v>0</v>
      </c>
      <c r="AL23">
        <v>1</v>
      </c>
      <c r="AM23">
        <v>0</v>
      </c>
      <c r="AN23">
        <v>0</v>
      </c>
      <c r="AO23">
        <v>1</v>
      </c>
      <c r="AP23">
        <v>0</v>
      </c>
      <c r="AQ23">
        <v>2</v>
      </c>
      <c r="AR23">
        <v>0</v>
      </c>
      <c r="AS23">
        <v>1</v>
      </c>
      <c r="AT23" s="19">
        <v>0</v>
      </c>
    </row>
    <row r="24" spans="1:46" ht="14.4" x14ac:dyDescent="0.3">
      <c r="A24" s="3" t="s">
        <v>113</v>
      </c>
      <c r="B24" t="s">
        <v>108</v>
      </c>
      <c r="C24" t="s">
        <v>48</v>
      </c>
      <c r="D24">
        <v>4</v>
      </c>
      <c r="E24">
        <v>4</v>
      </c>
      <c r="F24">
        <v>0</v>
      </c>
      <c r="G24">
        <v>2</v>
      </c>
      <c r="H24">
        <v>2</v>
      </c>
      <c r="I24">
        <v>0</v>
      </c>
      <c r="J24">
        <v>10</v>
      </c>
      <c r="K24">
        <v>10</v>
      </c>
      <c r="L24">
        <v>2</v>
      </c>
      <c r="M24" t="s">
        <v>49</v>
      </c>
      <c r="N24">
        <v>1992</v>
      </c>
      <c r="O24" t="s">
        <v>58</v>
      </c>
      <c r="P24">
        <v>10</v>
      </c>
      <c r="Q24" s="5" t="s">
        <v>51</v>
      </c>
      <c r="R24" t="s">
        <v>52</v>
      </c>
      <c r="S24" t="s">
        <v>91</v>
      </c>
      <c r="T24" t="s">
        <v>109</v>
      </c>
      <c r="U24" t="s">
        <v>54</v>
      </c>
      <c r="V24">
        <v>5</v>
      </c>
      <c r="W24" t="s">
        <v>96</v>
      </c>
      <c r="X24">
        <v>1</v>
      </c>
      <c r="Y24">
        <v>3</v>
      </c>
      <c r="Z24">
        <v>1</v>
      </c>
      <c r="AA24" t="s">
        <v>111</v>
      </c>
      <c r="AB24">
        <v>5</v>
      </c>
      <c r="AC24">
        <v>0</v>
      </c>
      <c r="AD24">
        <v>1</v>
      </c>
      <c r="AE24">
        <v>1</v>
      </c>
      <c r="AF24">
        <v>25</v>
      </c>
      <c r="AG24">
        <v>1</v>
      </c>
      <c r="AH24">
        <v>8</v>
      </c>
      <c r="AI24">
        <v>0</v>
      </c>
      <c r="AJ24">
        <v>1</v>
      </c>
      <c r="AK24">
        <v>1</v>
      </c>
      <c r="AL24">
        <v>1</v>
      </c>
      <c r="AM24">
        <v>0</v>
      </c>
      <c r="AN24">
        <v>0</v>
      </c>
      <c r="AO24">
        <v>1</v>
      </c>
      <c r="AP24">
        <v>0</v>
      </c>
      <c r="AQ24">
        <v>1</v>
      </c>
      <c r="AR24">
        <v>0</v>
      </c>
      <c r="AS24">
        <v>1</v>
      </c>
      <c r="AT24" s="19">
        <v>0</v>
      </c>
    </row>
    <row r="25" spans="1:46" ht="14.4" x14ac:dyDescent="0.3">
      <c r="A25" s="3" t="s">
        <v>114</v>
      </c>
      <c r="B25" t="s">
        <v>108</v>
      </c>
      <c r="C25" t="s">
        <v>48</v>
      </c>
      <c r="D25">
        <v>4</v>
      </c>
      <c r="E25">
        <v>3</v>
      </c>
      <c r="F25">
        <v>0</v>
      </c>
      <c r="G25">
        <v>2</v>
      </c>
      <c r="H25">
        <v>1</v>
      </c>
      <c r="I25">
        <v>1</v>
      </c>
      <c r="J25">
        <v>12</v>
      </c>
      <c r="K25">
        <v>12</v>
      </c>
      <c r="L25">
        <v>3</v>
      </c>
      <c r="M25" t="s">
        <v>70</v>
      </c>
      <c r="N25">
        <v>2015</v>
      </c>
      <c r="O25" s="2" t="s">
        <v>63</v>
      </c>
      <c r="P25">
        <v>10</v>
      </c>
      <c r="Q25" s="5" t="s">
        <v>51</v>
      </c>
      <c r="R25" t="s">
        <v>52</v>
      </c>
      <c r="S25" t="s">
        <v>53</v>
      </c>
      <c r="T25" t="s">
        <v>109</v>
      </c>
      <c r="U25" t="s">
        <v>115</v>
      </c>
      <c r="V25">
        <v>4</v>
      </c>
      <c r="W25" t="s">
        <v>55</v>
      </c>
      <c r="X25">
        <v>1</v>
      </c>
      <c r="Y25">
        <v>3</v>
      </c>
      <c r="Z25">
        <v>0</v>
      </c>
      <c r="AA25" t="s">
        <v>111</v>
      </c>
      <c r="AB25">
        <v>2</v>
      </c>
      <c r="AC25">
        <v>0</v>
      </c>
      <c r="AD25">
        <v>1</v>
      </c>
      <c r="AE25">
        <v>1</v>
      </c>
      <c r="AF25">
        <v>22</v>
      </c>
      <c r="AG25">
        <v>5</v>
      </c>
      <c r="AH25">
        <v>6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1</v>
      </c>
      <c r="AP25">
        <v>0</v>
      </c>
      <c r="AQ25">
        <v>0</v>
      </c>
      <c r="AR25">
        <v>0</v>
      </c>
      <c r="AS25">
        <v>1</v>
      </c>
      <c r="AT25" s="19">
        <v>0</v>
      </c>
    </row>
    <row r="26" spans="1:46" ht="14.4" x14ac:dyDescent="0.3">
      <c r="A26" s="3" t="s">
        <v>116</v>
      </c>
      <c r="B26" t="s">
        <v>108</v>
      </c>
      <c r="C26" t="s">
        <v>48</v>
      </c>
      <c r="D26">
        <v>4</v>
      </c>
      <c r="E26">
        <v>4</v>
      </c>
      <c r="F26">
        <v>2</v>
      </c>
      <c r="G26">
        <v>2</v>
      </c>
      <c r="H26">
        <v>0</v>
      </c>
      <c r="I26">
        <v>0</v>
      </c>
      <c r="J26">
        <v>10</v>
      </c>
      <c r="K26">
        <v>10</v>
      </c>
      <c r="L26">
        <v>2</v>
      </c>
      <c r="M26" t="s">
        <v>49</v>
      </c>
      <c r="N26">
        <v>1992</v>
      </c>
      <c r="O26" t="s">
        <v>58</v>
      </c>
      <c r="P26">
        <v>10</v>
      </c>
      <c r="Q26" s="5" t="s">
        <v>51</v>
      </c>
      <c r="R26" t="s">
        <v>52</v>
      </c>
      <c r="S26" t="s">
        <v>53</v>
      </c>
      <c r="T26" s="5" t="s">
        <v>54</v>
      </c>
      <c r="U26" t="s">
        <v>53</v>
      </c>
      <c r="V26">
        <v>4</v>
      </c>
      <c r="W26" t="s">
        <v>117</v>
      </c>
      <c r="X26">
        <v>1</v>
      </c>
      <c r="Y26">
        <v>4</v>
      </c>
      <c r="Z26">
        <v>1</v>
      </c>
      <c r="AA26" t="s">
        <v>111</v>
      </c>
      <c r="AB26">
        <v>6</v>
      </c>
      <c r="AC26">
        <v>1</v>
      </c>
      <c r="AD26">
        <v>1</v>
      </c>
      <c r="AE26">
        <v>1</v>
      </c>
      <c r="AF26">
        <v>30</v>
      </c>
      <c r="AG26">
        <v>0</v>
      </c>
      <c r="AH26">
        <v>13</v>
      </c>
      <c r="AI26">
        <v>0</v>
      </c>
      <c r="AJ26">
        <v>1</v>
      </c>
      <c r="AK26">
        <v>0</v>
      </c>
      <c r="AL26">
        <v>1</v>
      </c>
      <c r="AM26">
        <v>0</v>
      </c>
      <c r="AN26">
        <v>0</v>
      </c>
      <c r="AO26">
        <v>1</v>
      </c>
      <c r="AP26">
        <v>0</v>
      </c>
      <c r="AQ26">
        <v>2</v>
      </c>
      <c r="AR26">
        <v>0</v>
      </c>
      <c r="AS26">
        <v>1</v>
      </c>
      <c r="AT26" s="19">
        <v>0</v>
      </c>
    </row>
    <row r="27" spans="1:46" ht="14.4" x14ac:dyDescent="0.3">
      <c r="A27" s="3" t="s">
        <v>118</v>
      </c>
      <c r="B27" t="s">
        <v>108</v>
      </c>
      <c r="C27" t="s">
        <v>48</v>
      </c>
      <c r="D27">
        <v>7</v>
      </c>
      <c r="E27">
        <v>7</v>
      </c>
      <c r="F27">
        <v>3</v>
      </c>
      <c r="G27">
        <v>4</v>
      </c>
      <c r="H27">
        <v>0</v>
      </c>
      <c r="I27">
        <v>0</v>
      </c>
      <c r="J27">
        <v>40</v>
      </c>
      <c r="K27">
        <v>20</v>
      </c>
      <c r="L27">
        <v>3</v>
      </c>
      <c r="M27" t="s">
        <v>105</v>
      </c>
      <c r="N27">
        <v>1997</v>
      </c>
      <c r="O27" t="s">
        <v>58</v>
      </c>
      <c r="P27">
        <v>10</v>
      </c>
      <c r="Q27" s="5" t="s">
        <v>95</v>
      </c>
      <c r="R27" t="s">
        <v>52</v>
      </c>
      <c r="S27" t="s">
        <v>53</v>
      </c>
      <c r="T27" t="s">
        <v>54</v>
      </c>
      <c r="U27" t="s">
        <v>54</v>
      </c>
      <c r="V27">
        <v>5</v>
      </c>
      <c r="W27" t="s">
        <v>96</v>
      </c>
      <c r="X27">
        <v>1</v>
      </c>
      <c r="Y27">
        <v>5</v>
      </c>
      <c r="Z27">
        <v>0</v>
      </c>
      <c r="AA27" t="s">
        <v>56</v>
      </c>
      <c r="AB27">
        <v>5</v>
      </c>
      <c r="AC27">
        <v>0</v>
      </c>
      <c r="AD27">
        <v>2</v>
      </c>
      <c r="AE27">
        <v>1</v>
      </c>
      <c r="AF27">
        <v>42</v>
      </c>
      <c r="AG27">
        <v>0</v>
      </c>
      <c r="AH27">
        <v>11</v>
      </c>
      <c r="AI27">
        <v>0</v>
      </c>
      <c r="AJ27">
        <v>0</v>
      </c>
      <c r="AK27">
        <v>0</v>
      </c>
      <c r="AL27">
        <v>1</v>
      </c>
      <c r="AM27">
        <v>0</v>
      </c>
      <c r="AN27">
        <v>0</v>
      </c>
      <c r="AO27">
        <v>2</v>
      </c>
      <c r="AP27">
        <v>0</v>
      </c>
      <c r="AQ27">
        <v>1</v>
      </c>
      <c r="AR27">
        <v>0</v>
      </c>
      <c r="AS27">
        <v>1</v>
      </c>
      <c r="AT27" s="19">
        <v>0</v>
      </c>
    </row>
    <row r="28" spans="1:46" ht="14.4" x14ac:dyDescent="0.3">
      <c r="A28" s="3" t="s">
        <v>119</v>
      </c>
      <c r="B28" t="s">
        <v>108</v>
      </c>
      <c r="C28" t="s">
        <v>48</v>
      </c>
      <c r="D28">
        <v>7</v>
      </c>
      <c r="E28">
        <v>2</v>
      </c>
      <c r="F28">
        <v>0</v>
      </c>
      <c r="G28">
        <v>0</v>
      </c>
      <c r="H28">
        <v>2</v>
      </c>
      <c r="I28">
        <v>5</v>
      </c>
      <c r="J28">
        <v>40</v>
      </c>
      <c r="K28">
        <v>20</v>
      </c>
      <c r="L28">
        <v>3</v>
      </c>
      <c r="M28" t="s">
        <v>70</v>
      </c>
      <c r="N28">
        <v>1997</v>
      </c>
      <c r="O28" t="s">
        <v>58</v>
      </c>
      <c r="P28">
        <v>10</v>
      </c>
      <c r="Q28" s="5" t="s">
        <v>95</v>
      </c>
      <c r="R28" t="s">
        <v>52</v>
      </c>
      <c r="S28" t="s">
        <v>53</v>
      </c>
      <c r="T28" t="s">
        <v>54</v>
      </c>
      <c r="U28" t="s">
        <v>120</v>
      </c>
      <c r="V28">
        <v>5</v>
      </c>
      <c r="W28" t="s">
        <v>96</v>
      </c>
      <c r="X28">
        <v>1</v>
      </c>
      <c r="Y28">
        <v>4</v>
      </c>
      <c r="Z28">
        <v>1</v>
      </c>
      <c r="AA28" t="s">
        <v>111</v>
      </c>
      <c r="AB28">
        <v>4</v>
      </c>
      <c r="AC28">
        <v>0</v>
      </c>
      <c r="AD28">
        <v>2</v>
      </c>
      <c r="AE28">
        <v>1</v>
      </c>
      <c r="AF28">
        <v>76</v>
      </c>
      <c r="AG28">
        <v>0</v>
      </c>
      <c r="AH28">
        <v>14</v>
      </c>
      <c r="AI28">
        <v>0</v>
      </c>
      <c r="AJ28">
        <v>0</v>
      </c>
      <c r="AK28">
        <v>0</v>
      </c>
      <c r="AL28">
        <v>1</v>
      </c>
      <c r="AM28">
        <v>1</v>
      </c>
      <c r="AN28">
        <v>0</v>
      </c>
      <c r="AO28">
        <v>1</v>
      </c>
      <c r="AP28">
        <v>0</v>
      </c>
      <c r="AQ28">
        <v>3</v>
      </c>
      <c r="AR28">
        <v>0</v>
      </c>
      <c r="AS28">
        <v>1</v>
      </c>
      <c r="AT28" s="19">
        <v>0</v>
      </c>
    </row>
    <row r="29" spans="1:46" ht="14.4" x14ac:dyDescent="0.3">
      <c r="A29" s="3" t="s">
        <v>121</v>
      </c>
      <c r="B29" t="s">
        <v>108</v>
      </c>
      <c r="C29" t="s">
        <v>48</v>
      </c>
      <c r="D29">
        <v>8</v>
      </c>
      <c r="E29">
        <v>6</v>
      </c>
      <c r="F29">
        <v>3</v>
      </c>
      <c r="G29">
        <v>2</v>
      </c>
      <c r="H29">
        <v>1</v>
      </c>
      <c r="I29">
        <v>2</v>
      </c>
      <c r="J29">
        <v>10</v>
      </c>
      <c r="K29">
        <v>10</v>
      </c>
      <c r="L29">
        <v>2</v>
      </c>
      <c r="M29" t="s">
        <v>49</v>
      </c>
      <c r="N29">
        <v>2016</v>
      </c>
      <c r="O29" t="s">
        <v>85</v>
      </c>
      <c r="P29">
        <v>10</v>
      </c>
      <c r="Q29" s="5" t="s">
        <v>51</v>
      </c>
      <c r="R29" t="s">
        <v>52</v>
      </c>
      <c r="S29" t="s">
        <v>53</v>
      </c>
      <c r="T29" t="s">
        <v>54</v>
      </c>
      <c r="U29" t="s">
        <v>122</v>
      </c>
      <c r="V29">
        <v>6</v>
      </c>
      <c r="W29" t="s">
        <v>123</v>
      </c>
      <c r="X29">
        <v>1</v>
      </c>
      <c r="Y29">
        <v>5</v>
      </c>
      <c r="Z29">
        <v>2</v>
      </c>
      <c r="AA29" t="s">
        <v>111</v>
      </c>
      <c r="AB29">
        <v>5</v>
      </c>
      <c r="AC29">
        <v>1</v>
      </c>
      <c r="AD29">
        <v>2</v>
      </c>
      <c r="AE29">
        <v>1</v>
      </c>
      <c r="AF29">
        <v>110</v>
      </c>
      <c r="AG29">
        <v>0</v>
      </c>
      <c r="AH29">
        <v>8</v>
      </c>
      <c r="AI29">
        <v>0</v>
      </c>
      <c r="AJ29">
        <v>0</v>
      </c>
      <c r="AK29">
        <v>1</v>
      </c>
      <c r="AL29">
        <v>1</v>
      </c>
      <c r="AM29">
        <v>0</v>
      </c>
      <c r="AN29">
        <v>0</v>
      </c>
      <c r="AO29">
        <v>1</v>
      </c>
      <c r="AP29">
        <v>0</v>
      </c>
      <c r="AQ29">
        <v>1</v>
      </c>
      <c r="AR29">
        <v>1</v>
      </c>
      <c r="AS29">
        <v>0</v>
      </c>
      <c r="AT29" s="19">
        <v>0</v>
      </c>
    </row>
    <row r="30" spans="1:46" ht="14.4" x14ac:dyDescent="0.3">
      <c r="A30" s="3" t="s">
        <v>124</v>
      </c>
      <c r="B30" t="s">
        <v>108</v>
      </c>
      <c r="C30" t="s">
        <v>79</v>
      </c>
      <c r="D30">
        <v>11</v>
      </c>
      <c r="E30">
        <v>9</v>
      </c>
      <c r="F30">
        <v>2</v>
      </c>
      <c r="G30">
        <v>6</v>
      </c>
      <c r="H30">
        <v>1</v>
      </c>
      <c r="I30">
        <v>2</v>
      </c>
      <c r="J30">
        <v>45</v>
      </c>
      <c r="K30">
        <v>12</v>
      </c>
      <c r="L30">
        <v>1</v>
      </c>
      <c r="M30" t="s">
        <v>49</v>
      </c>
      <c r="N30">
        <v>1960</v>
      </c>
      <c r="O30" t="s">
        <v>58</v>
      </c>
      <c r="P30">
        <v>15</v>
      </c>
      <c r="Q30" s="8" t="s">
        <v>52</v>
      </c>
      <c r="R30" t="s">
        <v>52</v>
      </c>
      <c r="S30" t="s">
        <v>54</v>
      </c>
      <c r="T30" t="s">
        <v>54</v>
      </c>
      <c r="U30" t="s">
        <v>122</v>
      </c>
      <c r="V30">
        <v>6</v>
      </c>
      <c r="W30" t="s">
        <v>96</v>
      </c>
      <c r="X30">
        <v>1</v>
      </c>
      <c r="Y30">
        <v>3</v>
      </c>
      <c r="Z30">
        <v>1</v>
      </c>
      <c r="AA30" t="s">
        <v>111</v>
      </c>
      <c r="AB30">
        <v>3</v>
      </c>
      <c r="AC30">
        <v>2</v>
      </c>
      <c r="AD30">
        <v>2</v>
      </c>
      <c r="AE30">
        <v>1</v>
      </c>
      <c r="AF30">
        <v>10</v>
      </c>
      <c r="AG30">
        <v>0</v>
      </c>
      <c r="AH30">
        <v>7</v>
      </c>
      <c r="AI30">
        <v>2</v>
      </c>
      <c r="AJ30">
        <v>3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0</v>
      </c>
      <c r="AQ30">
        <v>1</v>
      </c>
      <c r="AR30">
        <v>0</v>
      </c>
      <c r="AS30">
        <v>1</v>
      </c>
      <c r="AT30" s="19">
        <v>0</v>
      </c>
    </row>
    <row r="31" spans="1:46" ht="14.4" x14ac:dyDescent="0.3">
      <c r="A31" s="3" t="s">
        <v>125</v>
      </c>
      <c r="B31" t="s">
        <v>108</v>
      </c>
      <c r="C31" t="s">
        <v>48</v>
      </c>
      <c r="D31">
        <v>6</v>
      </c>
      <c r="E31">
        <v>6</v>
      </c>
      <c r="F31">
        <v>3</v>
      </c>
      <c r="G31">
        <v>2</v>
      </c>
      <c r="H31">
        <v>1</v>
      </c>
      <c r="I31">
        <v>0</v>
      </c>
      <c r="J31">
        <v>51</v>
      </c>
      <c r="K31">
        <v>19</v>
      </c>
      <c r="L31">
        <v>2</v>
      </c>
      <c r="M31" t="s">
        <v>49</v>
      </c>
      <c r="N31">
        <v>1998</v>
      </c>
      <c r="O31" t="s">
        <v>85</v>
      </c>
      <c r="P31">
        <v>11</v>
      </c>
      <c r="Q31" t="s">
        <v>95</v>
      </c>
      <c r="R31" t="s">
        <v>52</v>
      </c>
      <c r="S31" t="s">
        <v>91</v>
      </c>
      <c r="T31" s="5" t="s">
        <v>54</v>
      </c>
      <c r="U31" t="s">
        <v>54</v>
      </c>
      <c r="V31">
        <v>7</v>
      </c>
      <c r="W31" t="s">
        <v>126</v>
      </c>
      <c r="X31">
        <v>1</v>
      </c>
      <c r="Y31">
        <v>6</v>
      </c>
      <c r="Z31">
        <v>2</v>
      </c>
      <c r="AA31" t="s">
        <v>56</v>
      </c>
      <c r="AB31">
        <v>5</v>
      </c>
      <c r="AC31">
        <v>1</v>
      </c>
      <c r="AD31">
        <v>1</v>
      </c>
      <c r="AE31">
        <v>1</v>
      </c>
      <c r="AF31">
        <v>150</v>
      </c>
      <c r="AG31">
        <v>0</v>
      </c>
      <c r="AH31">
        <v>9</v>
      </c>
      <c r="AI31">
        <v>5</v>
      </c>
      <c r="AJ31">
        <v>4</v>
      </c>
      <c r="AK31">
        <v>3</v>
      </c>
      <c r="AL31">
        <v>1</v>
      </c>
      <c r="AM31">
        <v>0</v>
      </c>
      <c r="AN31">
        <v>3</v>
      </c>
      <c r="AO31">
        <v>1</v>
      </c>
      <c r="AP31">
        <v>0</v>
      </c>
      <c r="AQ31">
        <v>2</v>
      </c>
      <c r="AR31">
        <v>0</v>
      </c>
      <c r="AS31">
        <v>0</v>
      </c>
      <c r="AT31" s="19">
        <v>0</v>
      </c>
    </row>
    <row r="32" spans="1:46" s="7" customFormat="1" ht="14.4" x14ac:dyDescent="0.3">
      <c r="A32" s="6" t="s">
        <v>127</v>
      </c>
      <c r="B32" s="7" t="s">
        <v>128</v>
      </c>
      <c r="C32" t="s">
        <v>48</v>
      </c>
      <c r="D32" s="7">
        <v>7</v>
      </c>
      <c r="E32" s="7">
        <v>7</v>
      </c>
      <c r="F32" s="7">
        <v>2</v>
      </c>
      <c r="G32" s="7">
        <v>4</v>
      </c>
      <c r="H32" s="7">
        <v>1</v>
      </c>
      <c r="I32" s="7">
        <v>0</v>
      </c>
      <c r="J32" s="7">
        <v>14.54</v>
      </c>
      <c r="K32" s="7">
        <v>10</v>
      </c>
      <c r="L32" s="7">
        <v>2</v>
      </c>
      <c r="M32" s="7" t="s">
        <v>49</v>
      </c>
      <c r="N32" s="7">
        <v>2000</v>
      </c>
      <c r="O32" s="7" t="s">
        <v>85</v>
      </c>
      <c r="P32" s="7">
        <v>10</v>
      </c>
      <c r="Q32" s="5" t="s">
        <v>51</v>
      </c>
      <c r="R32" s="7" t="s">
        <v>52</v>
      </c>
      <c r="S32" s="7" t="s">
        <v>53</v>
      </c>
      <c r="T32" s="7" t="s">
        <v>54</v>
      </c>
      <c r="U32" t="s">
        <v>54</v>
      </c>
      <c r="V32" s="7">
        <v>4</v>
      </c>
      <c r="W32" s="7" t="s">
        <v>129</v>
      </c>
      <c r="X32" s="7">
        <v>1</v>
      </c>
      <c r="Y32" s="7">
        <v>4</v>
      </c>
      <c r="Z32" s="7">
        <v>1</v>
      </c>
      <c r="AA32" s="7" t="s">
        <v>56</v>
      </c>
      <c r="AB32" s="7">
        <v>3</v>
      </c>
      <c r="AC32" s="7">
        <v>0</v>
      </c>
      <c r="AD32" s="7">
        <v>1</v>
      </c>
      <c r="AE32" s="7">
        <v>1</v>
      </c>
      <c r="AF32" s="7">
        <v>51</v>
      </c>
      <c r="AG32" s="7">
        <v>0</v>
      </c>
      <c r="AH32" s="7">
        <v>7</v>
      </c>
      <c r="AI32" s="7">
        <v>1</v>
      </c>
      <c r="AJ32" s="7">
        <v>0</v>
      </c>
      <c r="AK32" s="7">
        <v>0</v>
      </c>
      <c r="AL32" s="7">
        <v>1</v>
      </c>
      <c r="AM32" s="7">
        <v>0</v>
      </c>
      <c r="AN32" s="7">
        <v>1</v>
      </c>
      <c r="AO32" s="7">
        <v>1</v>
      </c>
      <c r="AP32" s="7">
        <v>1</v>
      </c>
      <c r="AQ32" s="7">
        <v>1</v>
      </c>
      <c r="AR32" s="7">
        <v>1</v>
      </c>
      <c r="AS32" s="7">
        <v>1</v>
      </c>
      <c r="AT32" s="21">
        <v>0</v>
      </c>
    </row>
    <row r="33" spans="1:46" ht="14.4" x14ac:dyDescent="0.3">
      <c r="A33" s="6" t="s">
        <v>130</v>
      </c>
      <c r="B33" s="7" t="s">
        <v>128</v>
      </c>
      <c r="C33" t="s">
        <v>48</v>
      </c>
      <c r="D33" s="7"/>
      <c r="E33" s="7"/>
      <c r="F33" s="7"/>
      <c r="G33" s="7"/>
      <c r="H33" s="7"/>
      <c r="I33" s="7"/>
      <c r="J33" s="7"/>
      <c r="K33" s="7"/>
      <c r="L33" s="7">
        <v>2</v>
      </c>
      <c r="M33" s="7" t="s">
        <v>49</v>
      </c>
      <c r="N33" s="7"/>
      <c r="O33" s="7"/>
      <c r="P33" s="7"/>
      <c r="Q33" s="7"/>
      <c r="R33" t="s">
        <v>52</v>
      </c>
      <c r="S33" s="7" t="s">
        <v>53</v>
      </c>
      <c r="T33" s="5" t="s">
        <v>54</v>
      </c>
      <c r="U33" t="s">
        <v>54</v>
      </c>
      <c r="V33" s="7"/>
      <c r="W33" s="7"/>
      <c r="X33" s="7"/>
      <c r="Y33" s="7"/>
      <c r="Z33" s="7"/>
      <c r="AA33" s="7" t="s">
        <v>56</v>
      </c>
      <c r="AB33" s="7"/>
      <c r="AC33" s="7">
        <v>0</v>
      </c>
      <c r="AD33" s="7"/>
      <c r="AE33" s="7">
        <v>1</v>
      </c>
      <c r="AF33" s="7"/>
      <c r="AG33" s="7">
        <v>0</v>
      </c>
      <c r="AH33" s="7"/>
      <c r="AI33" s="7"/>
      <c r="AJ33" s="7">
        <v>0</v>
      </c>
      <c r="AK33" s="7"/>
      <c r="AL33" s="7"/>
      <c r="AM33" s="7"/>
      <c r="AN33" s="7"/>
      <c r="AO33" s="7"/>
      <c r="AP33" s="7"/>
      <c r="AQ33" s="7"/>
      <c r="AR33" s="7"/>
      <c r="AS33" s="7"/>
      <c r="AT33" s="21">
        <v>0</v>
      </c>
    </row>
    <row r="34" spans="1:46" ht="14.4" x14ac:dyDescent="0.3">
      <c r="A34" s="6" t="s">
        <v>131</v>
      </c>
      <c r="B34" s="7" t="s">
        <v>128</v>
      </c>
      <c r="C34" t="s">
        <v>48</v>
      </c>
      <c r="D34" s="7">
        <v>6</v>
      </c>
      <c r="E34" s="7">
        <v>5</v>
      </c>
      <c r="F34" s="7">
        <v>0</v>
      </c>
      <c r="G34" s="7">
        <v>5</v>
      </c>
      <c r="H34" s="7">
        <v>0</v>
      </c>
      <c r="I34" s="7">
        <v>1</v>
      </c>
      <c r="J34" s="7">
        <v>17.2</v>
      </c>
      <c r="K34" s="7">
        <v>10.9</v>
      </c>
      <c r="L34" s="7">
        <v>3</v>
      </c>
      <c r="M34" s="7" t="s">
        <v>49</v>
      </c>
      <c r="N34" s="7">
        <v>1996</v>
      </c>
      <c r="O34" s="7" t="s">
        <v>85</v>
      </c>
      <c r="P34" s="7">
        <v>12</v>
      </c>
      <c r="Q34" s="7" t="s">
        <v>52</v>
      </c>
      <c r="R34" t="s">
        <v>52</v>
      </c>
      <c r="S34" t="s">
        <v>91</v>
      </c>
      <c r="T34" s="7" t="s">
        <v>54</v>
      </c>
      <c r="U34" t="s">
        <v>54</v>
      </c>
      <c r="V34" s="7">
        <v>5</v>
      </c>
      <c r="W34" s="7" t="s">
        <v>129</v>
      </c>
      <c r="X34" s="7">
        <v>1</v>
      </c>
      <c r="Y34" s="7">
        <v>4</v>
      </c>
      <c r="Z34" s="7">
        <v>1</v>
      </c>
      <c r="AA34" s="7" t="s">
        <v>56</v>
      </c>
      <c r="AB34" s="7">
        <v>3</v>
      </c>
      <c r="AC34" s="7">
        <v>0</v>
      </c>
      <c r="AD34" s="7">
        <v>1</v>
      </c>
      <c r="AE34" s="7">
        <v>1</v>
      </c>
      <c r="AF34" s="7">
        <v>25</v>
      </c>
      <c r="AG34" s="7">
        <v>0</v>
      </c>
      <c r="AH34" s="7">
        <v>10</v>
      </c>
      <c r="AI34" s="7">
        <v>0</v>
      </c>
      <c r="AJ34" s="7">
        <v>0</v>
      </c>
      <c r="AK34" s="7">
        <v>1</v>
      </c>
      <c r="AL34" s="7">
        <v>1</v>
      </c>
      <c r="AM34" s="7">
        <v>1</v>
      </c>
      <c r="AN34" s="7">
        <v>0</v>
      </c>
      <c r="AO34" s="7">
        <v>1</v>
      </c>
      <c r="AP34" s="7">
        <v>1</v>
      </c>
      <c r="AQ34" s="7">
        <v>1</v>
      </c>
      <c r="AR34" s="7">
        <v>0</v>
      </c>
      <c r="AS34" s="7">
        <v>0</v>
      </c>
      <c r="AT34" s="21">
        <v>0</v>
      </c>
    </row>
    <row r="35" spans="1:46" ht="14.4" x14ac:dyDescent="0.3">
      <c r="A35" s="6" t="s">
        <v>132</v>
      </c>
      <c r="B35" s="7" t="s">
        <v>128</v>
      </c>
      <c r="C35" t="s">
        <v>48</v>
      </c>
      <c r="D35" s="7">
        <v>6</v>
      </c>
      <c r="E35" s="7">
        <v>6</v>
      </c>
      <c r="F35" s="7">
        <v>3</v>
      </c>
      <c r="G35" s="7">
        <v>2</v>
      </c>
      <c r="H35" s="7">
        <v>1</v>
      </c>
      <c r="I35" s="7">
        <v>0</v>
      </c>
      <c r="J35" s="26">
        <v>8.89</v>
      </c>
      <c r="K35" s="7">
        <v>8.89</v>
      </c>
      <c r="L35" s="7">
        <v>4</v>
      </c>
      <c r="M35" s="7" t="s">
        <v>133</v>
      </c>
      <c r="N35" s="7">
        <v>2000</v>
      </c>
      <c r="O35" s="7" t="s">
        <v>85</v>
      </c>
      <c r="P35" s="7">
        <v>10</v>
      </c>
      <c r="Q35" s="7" t="s">
        <v>52</v>
      </c>
      <c r="R35" s="7" t="s">
        <v>52</v>
      </c>
      <c r="S35" s="7" t="s">
        <v>53</v>
      </c>
      <c r="T35" s="7" t="s">
        <v>54</v>
      </c>
      <c r="U35" s="2" t="s">
        <v>54</v>
      </c>
      <c r="V35" s="7">
        <v>6</v>
      </c>
      <c r="W35" s="7" t="s">
        <v>134</v>
      </c>
      <c r="X35" s="7">
        <v>1</v>
      </c>
      <c r="Y35" s="7">
        <v>4</v>
      </c>
      <c r="Z35" s="7">
        <v>1</v>
      </c>
      <c r="AA35" s="7" t="s">
        <v>56</v>
      </c>
      <c r="AB35" s="7">
        <v>3</v>
      </c>
      <c r="AC35" s="7">
        <v>1</v>
      </c>
      <c r="AD35" s="7">
        <v>3</v>
      </c>
      <c r="AE35" s="7">
        <v>1</v>
      </c>
      <c r="AF35" s="7">
        <v>26</v>
      </c>
      <c r="AG35" s="7">
        <v>0</v>
      </c>
      <c r="AH35" s="7">
        <v>9</v>
      </c>
      <c r="AI35" s="7">
        <v>0</v>
      </c>
      <c r="AJ35" s="7">
        <v>2</v>
      </c>
      <c r="AK35" s="7">
        <v>0</v>
      </c>
      <c r="AL35" s="7">
        <v>0</v>
      </c>
      <c r="AM35" s="7">
        <v>0</v>
      </c>
      <c r="AN35" s="7">
        <v>0</v>
      </c>
      <c r="AO35" s="7">
        <v>1</v>
      </c>
      <c r="AP35" s="7">
        <v>0</v>
      </c>
      <c r="AQ35" s="7">
        <v>1</v>
      </c>
      <c r="AR35" s="7">
        <v>0</v>
      </c>
      <c r="AS35" s="7">
        <v>0</v>
      </c>
      <c r="AT35" s="21">
        <v>0</v>
      </c>
    </row>
    <row r="36" spans="1:46" ht="14.4" x14ac:dyDescent="0.3">
      <c r="A36" s="6" t="s">
        <v>135</v>
      </c>
      <c r="B36" s="7" t="s">
        <v>128</v>
      </c>
      <c r="C36" t="s">
        <v>48</v>
      </c>
      <c r="D36" s="7">
        <v>8</v>
      </c>
      <c r="E36" s="7">
        <v>8</v>
      </c>
      <c r="F36" s="7">
        <v>4</v>
      </c>
      <c r="G36" s="7">
        <v>2</v>
      </c>
      <c r="H36" s="7">
        <v>2</v>
      </c>
      <c r="I36" s="7">
        <v>0</v>
      </c>
      <c r="J36" s="7">
        <v>9</v>
      </c>
      <c r="K36" s="7">
        <v>9</v>
      </c>
      <c r="L36" s="7">
        <v>15</v>
      </c>
      <c r="M36" s="7" t="s">
        <v>136</v>
      </c>
      <c r="N36" s="7">
        <v>2016</v>
      </c>
      <c r="O36" s="7" t="s">
        <v>85</v>
      </c>
      <c r="P36" s="7">
        <v>11</v>
      </c>
      <c r="Q36" s="7" t="s">
        <v>52</v>
      </c>
      <c r="R36" s="7" t="s">
        <v>52</v>
      </c>
      <c r="S36" s="7" t="s">
        <v>91</v>
      </c>
      <c r="T36" s="7" t="s">
        <v>54</v>
      </c>
      <c r="U36" t="s">
        <v>54</v>
      </c>
      <c r="V36" s="7">
        <v>5</v>
      </c>
      <c r="W36" s="7" t="s">
        <v>134</v>
      </c>
      <c r="X36" s="7">
        <v>1</v>
      </c>
      <c r="Y36" s="7">
        <v>3</v>
      </c>
      <c r="Z36" s="7">
        <v>0</v>
      </c>
      <c r="AA36" s="7" t="s">
        <v>56</v>
      </c>
      <c r="AB36" s="7">
        <v>4</v>
      </c>
      <c r="AC36" s="7">
        <v>0</v>
      </c>
      <c r="AD36" s="7">
        <v>1</v>
      </c>
      <c r="AE36" s="7">
        <v>1</v>
      </c>
      <c r="AF36" s="7">
        <v>30</v>
      </c>
      <c r="AG36" s="7">
        <v>0</v>
      </c>
      <c r="AH36" s="7">
        <v>7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1</v>
      </c>
      <c r="AP36" s="7">
        <v>0</v>
      </c>
      <c r="AQ36" s="7">
        <v>1</v>
      </c>
      <c r="AR36" s="7">
        <v>0</v>
      </c>
      <c r="AS36" s="7">
        <v>1</v>
      </c>
      <c r="AT36" s="21">
        <v>0</v>
      </c>
    </row>
    <row r="37" spans="1:46" ht="14.4" x14ac:dyDescent="0.3">
      <c r="A37" s="6" t="s">
        <v>137</v>
      </c>
      <c r="B37" s="7" t="s">
        <v>128</v>
      </c>
      <c r="C37" t="s">
        <v>48</v>
      </c>
      <c r="D37" s="7">
        <v>3</v>
      </c>
      <c r="E37" s="7">
        <v>3</v>
      </c>
      <c r="F37" s="7">
        <v>0</v>
      </c>
      <c r="G37" s="7">
        <v>2</v>
      </c>
      <c r="H37" s="7">
        <v>1</v>
      </c>
      <c r="I37" s="7">
        <v>0</v>
      </c>
      <c r="J37" s="7">
        <v>20</v>
      </c>
      <c r="K37" s="7">
        <v>10</v>
      </c>
      <c r="L37" s="7">
        <v>2</v>
      </c>
      <c r="M37" s="7" t="s">
        <v>105</v>
      </c>
      <c r="N37" s="7">
        <v>2002</v>
      </c>
      <c r="O37" s="7" t="s">
        <v>58</v>
      </c>
      <c r="P37" s="7">
        <v>12</v>
      </c>
      <c r="Q37" s="7" t="s">
        <v>52</v>
      </c>
      <c r="R37" s="7" t="s">
        <v>52</v>
      </c>
      <c r="S37" s="7" t="s">
        <v>91</v>
      </c>
      <c r="T37" s="7" t="s">
        <v>54</v>
      </c>
      <c r="U37" t="s">
        <v>122</v>
      </c>
      <c r="V37" s="7">
        <v>5</v>
      </c>
      <c r="W37" s="7" t="s">
        <v>129</v>
      </c>
      <c r="X37" s="7">
        <v>1</v>
      </c>
      <c r="Y37" s="7">
        <v>3</v>
      </c>
      <c r="Z37" s="7">
        <v>1</v>
      </c>
      <c r="AA37" s="7" t="s">
        <v>56</v>
      </c>
      <c r="AB37" s="7">
        <v>4</v>
      </c>
      <c r="AC37" s="7">
        <v>0</v>
      </c>
      <c r="AD37" s="7">
        <v>2</v>
      </c>
      <c r="AE37" s="7">
        <v>1</v>
      </c>
      <c r="AF37" s="7">
        <v>60</v>
      </c>
      <c r="AG37" s="7">
        <v>5</v>
      </c>
      <c r="AH37" s="7">
        <v>8</v>
      </c>
      <c r="AI37" s="7">
        <v>2</v>
      </c>
      <c r="AJ37" s="7">
        <v>1</v>
      </c>
      <c r="AK37" s="7">
        <v>0</v>
      </c>
      <c r="AL37" s="7">
        <v>1</v>
      </c>
      <c r="AM37" s="7">
        <v>0</v>
      </c>
      <c r="AN37" s="7">
        <v>0</v>
      </c>
      <c r="AO37" s="7">
        <v>1</v>
      </c>
      <c r="AP37" s="7">
        <v>0</v>
      </c>
      <c r="AQ37" s="7">
        <v>1</v>
      </c>
      <c r="AR37" s="7">
        <v>0</v>
      </c>
      <c r="AS37" s="7">
        <v>1</v>
      </c>
      <c r="AT37" s="21">
        <v>0</v>
      </c>
    </row>
    <row r="38" spans="1:46" ht="14.4" x14ac:dyDescent="0.3">
      <c r="A38" s="6" t="s">
        <v>138</v>
      </c>
      <c r="B38" s="7" t="s">
        <v>128</v>
      </c>
      <c r="C38" s="7" t="s">
        <v>79</v>
      </c>
      <c r="D38" s="7">
        <v>4</v>
      </c>
      <c r="E38" s="7">
        <v>4</v>
      </c>
      <c r="F38" s="7">
        <v>0</v>
      </c>
      <c r="G38" s="7">
        <v>3</v>
      </c>
      <c r="H38" s="7">
        <v>1</v>
      </c>
      <c r="I38" s="7">
        <v>0</v>
      </c>
      <c r="J38" s="7">
        <v>5.78</v>
      </c>
      <c r="K38" s="7">
        <v>5.78</v>
      </c>
      <c r="L38" s="7">
        <v>4</v>
      </c>
      <c r="M38" s="7" t="s">
        <v>105</v>
      </c>
      <c r="N38" s="7">
        <v>2000</v>
      </c>
      <c r="O38" s="2" t="s">
        <v>63</v>
      </c>
      <c r="P38" s="7">
        <v>10</v>
      </c>
      <c r="Q38" s="7" t="s">
        <v>52</v>
      </c>
      <c r="R38" t="s">
        <v>52</v>
      </c>
      <c r="S38" s="7" t="s">
        <v>53</v>
      </c>
      <c r="T38" s="7" t="s">
        <v>54</v>
      </c>
      <c r="U38" t="s">
        <v>122</v>
      </c>
      <c r="V38" s="7">
        <v>4</v>
      </c>
      <c r="W38" s="7" t="s">
        <v>139</v>
      </c>
      <c r="X38" s="7">
        <v>1</v>
      </c>
      <c r="Y38" s="7">
        <v>2</v>
      </c>
      <c r="Z38" s="7">
        <v>0</v>
      </c>
      <c r="AA38" s="7" t="s">
        <v>56</v>
      </c>
      <c r="AB38" s="7">
        <v>2</v>
      </c>
      <c r="AC38" s="7">
        <v>0</v>
      </c>
      <c r="AD38" s="7">
        <v>1</v>
      </c>
      <c r="AE38" s="7">
        <v>1</v>
      </c>
      <c r="AF38" s="7">
        <v>15</v>
      </c>
      <c r="AG38" s="7">
        <v>0</v>
      </c>
      <c r="AH38" s="7">
        <v>6</v>
      </c>
      <c r="AI38" s="7">
        <v>0</v>
      </c>
      <c r="AJ38" s="7">
        <v>0</v>
      </c>
      <c r="AK38" s="7">
        <v>1</v>
      </c>
      <c r="AL38" s="7">
        <v>0</v>
      </c>
      <c r="AM38" s="7">
        <v>0</v>
      </c>
      <c r="AN38" s="7">
        <v>0</v>
      </c>
      <c r="AO38" s="7">
        <v>1</v>
      </c>
      <c r="AP38" s="7">
        <v>0</v>
      </c>
      <c r="AQ38" s="7">
        <v>1</v>
      </c>
      <c r="AR38" s="7">
        <v>1</v>
      </c>
      <c r="AS38" s="7">
        <v>0</v>
      </c>
      <c r="AT38" s="21">
        <v>0</v>
      </c>
    </row>
    <row r="39" spans="1:46" ht="14.4" x14ac:dyDescent="0.3">
      <c r="A39" s="6" t="s">
        <v>140</v>
      </c>
      <c r="B39" s="7" t="s">
        <v>128</v>
      </c>
      <c r="C39" t="s">
        <v>48</v>
      </c>
      <c r="D39" s="7">
        <v>8</v>
      </c>
      <c r="E39" s="7">
        <v>8</v>
      </c>
      <c r="F39" s="7">
        <v>3</v>
      </c>
      <c r="G39" s="7">
        <v>3</v>
      </c>
      <c r="H39" s="7">
        <v>2</v>
      </c>
      <c r="I39" s="7">
        <v>0</v>
      </c>
      <c r="J39" s="7">
        <v>4</v>
      </c>
      <c r="K39" s="7">
        <v>4</v>
      </c>
      <c r="L39" s="7">
        <v>2</v>
      </c>
      <c r="M39" s="7" t="s">
        <v>49</v>
      </c>
      <c r="N39" s="7">
        <v>2017</v>
      </c>
      <c r="O39" s="7" t="s">
        <v>85</v>
      </c>
      <c r="P39" s="7">
        <v>10</v>
      </c>
      <c r="Q39" s="7" t="s">
        <v>52</v>
      </c>
      <c r="R39" s="7" t="s">
        <v>52</v>
      </c>
      <c r="S39" s="7" t="s">
        <v>91</v>
      </c>
      <c r="T39" s="7" t="s">
        <v>54</v>
      </c>
      <c r="U39" s="2" t="s">
        <v>54</v>
      </c>
      <c r="V39" s="7">
        <v>6</v>
      </c>
      <c r="W39" s="7" t="s">
        <v>96</v>
      </c>
      <c r="X39" s="7">
        <v>1</v>
      </c>
      <c r="Y39" s="7">
        <v>4</v>
      </c>
      <c r="Z39" s="7">
        <v>1</v>
      </c>
      <c r="AA39" s="7" t="s">
        <v>56</v>
      </c>
      <c r="AB39" s="7">
        <v>3</v>
      </c>
      <c r="AC39" s="7">
        <v>0</v>
      </c>
      <c r="AD39" s="7">
        <v>2</v>
      </c>
      <c r="AE39" s="7">
        <v>1</v>
      </c>
      <c r="AF39" s="7">
        <v>35</v>
      </c>
      <c r="AG39" s="7">
        <v>0</v>
      </c>
      <c r="AH39" s="7">
        <v>6</v>
      </c>
      <c r="AI39" s="7">
        <v>0</v>
      </c>
      <c r="AJ39" s="7">
        <v>2</v>
      </c>
      <c r="AK39" s="7">
        <v>0</v>
      </c>
      <c r="AL39" s="7">
        <v>1</v>
      </c>
      <c r="AM39" s="7">
        <v>0</v>
      </c>
      <c r="AN39" s="7">
        <v>0</v>
      </c>
      <c r="AO39" s="7">
        <v>1</v>
      </c>
      <c r="AP39" s="7">
        <v>0</v>
      </c>
      <c r="AQ39" s="7">
        <v>1</v>
      </c>
      <c r="AR39" s="7">
        <v>0</v>
      </c>
      <c r="AS39" s="7">
        <v>0</v>
      </c>
      <c r="AT39" s="21">
        <v>0</v>
      </c>
    </row>
    <row r="40" spans="1:46" ht="14.4" x14ac:dyDescent="0.3">
      <c r="A40" s="6" t="s">
        <v>141</v>
      </c>
      <c r="B40" s="7" t="s">
        <v>128</v>
      </c>
      <c r="C40" t="s">
        <v>48</v>
      </c>
      <c r="D40" s="7">
        <v>4</v>
      </c>
      <c r="E40" s="7">
        <v>4</v>
      </c>
      <c r="F40" s="7">
        <v>0</v>
      </c>
      <c r="G40" s="7">
        <v>3</v>
      </c>
      <c r="H40" s="7">
        <v>1</v>
      </c>
      <c r="I40" s="7">
        <v>0</v>
      </c>
      <c r="J40" s="7">
        <v>9.6</v>
      </c>
      <c r="K40" s="7">
        <v>9.6</v>
      </c>
      <c r="L40" s="7">
        <v>3</v>
      </c>
      <c r="M40" s="7" t="s">
        <v>62</v>
      </c>
      <c r="N40" s="7">
        <v>2010</v>
      </c>
      <c r="O40" s="7" t="s">
        <v>85</v>
      </c>
      <c r="P40" s="7">
        <v>10</v>
      </c>
      <c r="Q40" s="7" t="s">
        <v>52</v>
      </c>
      <c r="R40" t="s">
        <v>52</v>
      </c>
      <c r="S40" s="7" t="s">
        <v>91</v>
      </c>
      <c r="T40" s="7" t="s">
        <v>54</v>
      </c>
      <c r="U40" s="2" t="s">
        <v>54</v>
      </c>
      <c r="V40" s="7">
        <v>5</v>
      </c>
      <c r="W40" s="7" t="s">
        <v>96</v>
      </c>
      <c r="X40" s="7">
        <v>1</v>
      </c>
      <c r="Y40" s="7">
        <v>3</v>
      </c>
      <c r="Z40" s="7">
        <v>0</v>
      </c>
      <c r="AA40" s="7" t="s">
        <v>56</v>
      </c>
      <c r="AB40" s="7">
        <v>3</v>
      </c>
      <c r="AC40" s="7">
        <v>0</v>
      </c>
      <c r="AD40" s="7">
        <v>2</v>
      </c>
      <c r="AE40" s="7">
        <v>1</v>
      </c>
      <c r="AF40" s="7">
        <v>40</v>
      </c>
      <c r="AG40" s="7">
        <v>0</v>
      </c>
      <c r="AH40" s="7">
        <v>6</v>
      </c>
      <c r="AI40" s="7">
        <v>0</v>
      </c>
      <c r="AJ40" s="7">
        <v>0</v>
      </c>
      <c r="AK40" s="7">
        <v>1</v>
      </c>
      <c r="AL40" s="7">
        <v>0</v>
      </c>
      <c r="AM40" s="7">
        <v>0</v>
      </c>
      <c r="AN40" s="7">
        <v>0</v>
      </c>
      <c r="AO40" s="7">
        <v>1</v>
      </c>
      <c r="AP40" s="7">
        <v>0</v>
      </c>
      <c r="AQ40" s="7">
        <v>1</v>
      </c>
      <c r="AR40" s="7">
        <v>0</v>
      </c>
      <c r="AS40" s="7">
        <v>0</v>
      </c>
      <c r="AT40" s="21">
        <v>0</v>
      </c>
    </row>
    <row r="41" spans="1:46" ht="14.4" x14ac:dyDescent="0.3">
      <c r="A41" s="6" t="s">
        <v>142</v>
      </c>
      <c r="B41" s="7" t="s">
        <v>128</v>
      </c>
      <c r="C41" s="8" t="s">
        <v>143</v>
      </c>
      <c r="D41" s="8">
        <v>6</v>
      </c>
      <c r="E41" s="8">
        <v>6</v>
      </c>
      <c r="F41" s="8">
        <v>0</v>
      </c>
      <c r="G41" s="8">
        <v>6</v>
      </c>
      <c r="H41" s="8">
        <v>0</v>
      </c>
      <c r="I41" s="8">
        <v>0</v>
      </c>
      <c r="J41" s="8">
        <v>11.5</v>
      </c>
      <c r="K41" s="8">
        <v>5.5</v>
      </c>
      <c r="L41" s="8">
        <v>2</v>
      </c>
      <c r="M41" s="8" t="s">
        <v>49</v>
      </c>
      <c r="N41" s="8">
        <v>2004</v>
      </c>
      <c r="O41" t="s">
        <v>58</v>
      </c>
      <c r="P41" s="8">
        <v>10</v>
      </c>
      <c r="Q41" s="8" t="s">
        <v>52</v>
      </c>
      <c r="R41" t="s">
        <v>52</v>
      </c>
      <c r="S41" s="7" t="s">
        <v>53</v>
      </c>
      <c r="T41" s="8" t="s">
        <v>52</v>
      </c>
      <c r="U41" s="2" t="s">
        <v>54</v>
      </c>
      <c r="V41" s="8">
        <v>7</v>
      </c>
      <c r="W41" s="8" t="s">
        <v>144</v>
      </c>
      <c r="X41" s="8">
        <v>1</v>
      </c>
      <c r="Y41" s="8">
        <v>4</v>
      </c>
      <c r="Z41" s="8">
        <v>1</v>
      </c>
      <c r="AA41" s="7" t="s">
        <v>56</v>
      </c>
      <c r="AB41" s="8">
        <v>5</v>
      </c>
      <c r="AC41" s="8">
        <v>0</v>
      </c>
      <c r="AD41" s="8">
        <v>1</v>
      </c>
      <c r="AE41" s="8">
        <v>1</v>
      </c>
      <c r="AF41" s="8">
        <v>25</v>
      </c>
      <c r="AG41" s="8">
        <v>6</v>
      </c>
      <c r="AH41" s="8">
        <v>10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1</v>
      </c>
      <c r="AP41" s="8">
        <v>0</v>
      </c>
      <c r="AQ41" s="8">
        <v>1</v>
      </c>
      <c r="AR41" s="8">
        <v>1</v>
      </c>
      <c r="AS41" s="8">
        <v>0</v>
      </c>
      <c r="AT41" s="22">
        <v>0</v>
      </c>
    </row>
    <row r="42" spans="1:46" ht="14.4" x14ac:dyDescent="0.3">
      <c r="A42" s="4" t="s">
        <v>145</v>
      </c>
      <c r="B42" s="5" t="s">
        <v>146</v>
      </c>
      <c r="C42" t="s">
        <v>48</v>
      </c>
      <c r="D42" s="5">
        <v>6</v>
      </c>
      <c r="E42" s="5">
        <v>6</v>
      </c>
      <c r="F42" s="5">
        <v>2</v>
      </c>
      <c r="G42" s="5">
        <v>4</v>
      </c>
      <c r="H42" s="5">
        <v>0</v>
      </c>
      <c r="I42" s="5">
        <v>0</v>
      </c>
      <c r="J42" s="5">
        <v>4.5</v>
      </c>
      <c r="K42" s="5">
        <v>4.5</v>
      </c>
      <c r="L42" s="5">
        <v>2</v>
      </c>
      <c r="M42" s="5" t="s">
        <v>49</v>
      </c>
      <c r="N42" s="5">
        <v>2014</v>
      </c>
      <c r="O42" s="2" t="s">
        <v>63</v>
      </c>
      <c r="P42" s="5">
        <v>12</v>
      </c>
      <c r="Q42" s="8" t="s">
        <v>52</v>
      </c>
      <c r="R42" t="s">
        <v>52</v>
      </c>
      <c r="S42" s="5" t="s">
        <v>53</v>
      </c>
      <c r="T42" s="5" t="s">
        <v>54</v>
      </c>
      <c r="U42" s="2" t="s">
        <v>54</v>
      </c>
      <c r="V42" s="5">
        <v>5</v>
      </c>
      <c r="W42" s="5" t="s">
        <v>101</v>
      </c>
      <c r="X42" s="5">
        <v>1</v>
      </c>
      <c r="Y42" s="5">
        <v>4</v>
      </c>
      <c r="Z42" s="5">
        <v>0</v>
      </c>
      <c r="AA42" s="5" t="s">
        <v>56</v>
      </c>
      <c r="AB42" s="5">
        <v>2</v>
      </c>
      <c r="AC42" s="5">
        <v>0</v>
      </c>
      <c r="AD42" s="5">
        <v>1</v>
      </c>
      <c r="AE42" s="5">
        <v>1</v>
      </c>
      <c r="AF42" s="5">
        <v>20</v>
      </c>
      <c r="AG42" s="5">
        <v>0</v>
      </c>
      <c r="AH42" s="5">
        <v>5</v>
      </c>
      <c r="AI42" s="5">
        <v>2</v>
      </c>
      <c r="AJ42" s="5">
        <v>0</v>
      </c>
      <c r="AK42" s="5">
        <v>1</v>
      </c>
      <c r="AL42" s="5">
        <v>1</v>
      </c>
      <c r="AM42" s="5">
        <v>0</v>
      </c>
      <c r="AN42" s="5">
        <v>0</v>
      </c>
      <c r="AO42" s="5">
        <v>1</v>
      </c>
      <c r="AP42" s="5">
        <v>0</v>
      </c>
      <c r="AQ42" s="5">
        <v>1</v>
      </c>
      <c r="AR42" s="5">
        <v>0</v>
      </c>
      <c r="AS42" s="5">
        <v>0</v>
      </c>
      <c r="AT42" s="20">
        <v>0</v>
      </c>
    </row>
    <row r="43" spans="1:46" ht="14.4" x14ac:dyDescent="0.3">
      <c r="A43" s="4" t="s">
        <v>147</v>
      </c>
      <c r="B43" s="5" t="s">
        <v>146</v>
      </c>
      <c r="C43" s="5" t="s">
        <v>79</v>
      </c>
      <c r="D43" s="5">
        <v>6</v>
      </c>
      <c r="E43" s="5">
        <v>6</v>
      </c>
      <c r="F43" s="5">
        <v>0</v>
      </c>
      <c r="G43" s="5">
        <v>5</v>
      </c>
      <c r="H43" s="5">
        <v>1</v>
      </c>
      <c r="I43" s="5">
        <v>0</v>
      </c>
      <c r="J43" s="5">
        <v>8</v>
      </c>
      <c r="K43" s="5">
        <v>8</v>
      </c>
      <c r="L43" s="5">
        <v>2</v>
      </c>
      <c r="M43" s="5" t="s">
        <v>49</v>
      </c>
      <c r="N43" s="5">
        <v>2012</v>
      </c>
      <c r="O43" s="2" t="s">
        <v>63</v>
      </c>
      <c r="P43" s="5">
        <v>10</v>
      </c>
      <c r="Q43" s="8" t="s">
        <v>52</v>
      </c>
      <c r="R43" s="5" t="s">
        <v>52</v>
      </c>
      <c r="S43" s="5" t="s">
        <v>53</v>
      </c>
      <c r="T43" s="5" t="s">
        <v>54</v>
      </c>
      <c r="U43" s="2" t="s">
        <v>54</v>
      </c>
      <c r="V43" s="5">
        <v>7</v>
      </c>
      <c r="W43" s="5" t="s">
        <v>148</v>
      </c>
      <c r="X43" s="5">
        <v>1</v>
      </c>
      <c r="Y43" s="5">
        <v>6</v>
      </c>
      <c r="Z43" s="5">
        <v>2</v>
      </c>
      <c r="AA43" s="5" t="s">
        <v>56</v>
      </c>
      <c r="AB43" s="5">
        <v>3</v>
      </c>
      <c r="AC43" s="5">
        <v>1</v>
      </c>
      <c r="AD43" s="5">
        <v>1</v>
      </c>
      <c r="AE43" s="5">
        <v>1</v>
      </c>
      <c r="AF43" s="5">
        <v>50</v>
      </c>
      <c r="AG43" s="5">
        <v>0</v>
      </c>
      <c r="AH43" s="5">
        <v>6</v>
      </c>
      <c r="AI43" s="5">
        <v>1</v>
      </c>
      <c r="AJ43" s="5">
        <v>1</v>
      </c>
      <c r="AK43" s="5">
        <v>1</v>
      </c>
      <c r="AL43" s="5">
        <v>1</v>
      </c>
      <c r="AM43" s="5">
        <v>0</v>
      </c>
      <c r="AN43" s="5">
        <v>0</v>
      </c>
      <c r="AO43" s="5">
        <v>1</v>
      </c>
      <c r="AP43" s="5">
        <v>0</v>
      </c>
      <c r="AQ43" s="5">
        <v>1</v>
      </c>
      <c r="AR43" s="5">
        <v>0</v>
      </c>
      <c r="AS43" s="5">
        <v>0</v>
      </c>
      <c r="AT43" s="20">
        <v>0</v>
      </c>
    </row>
    <row r="44" spans="1:46" ht="14.4" x14ac:dyDescent="0.3">
      <c r="A44" s="4" t="s">
        <v>149</v>
      </c>
      <c r="B44" s="5" t="s">
        <v>146</v>
      </c>
      <c r="C44" t="s">
        <v>48</v>
      </c>
      <c r="D44" s="5">
        <v>3</v>
      </c>
      <c r="E44" s="5">
        <v>3</v>
      </c>
      <c r="F44" s="5">
        <v>0</v>
      </c>
      <c r="G44" s="5">
        <v>3</v>
      </c>
      <c r="H44" s="5">
        <v>0</v>
      </c>
      <c r="I44" s="5">
        <v>0</v>
      </c>
      <c r="J44" s="5">
        <v>8</v>
      </c>
      <c r="K44" s="5">
        <v>8</v>
      </c>
      <c r="L44" s="5">
        <v>2</v>
      </c>
      <c r="M44" s="5" t="s">
        <v>49</v>
      </c>
      <c r="N44" s="5">
        <v>2020</v>
      </c>
      <c r="O44" s="2" t="s">
        <v>63</v>
      </c>
      <c r="P44" s="5">
        <v>12</v>
      </c>
      <c r="Q44" s="8" t="s">
        <v>52</v>
      </c>
      <c r="R44" t="s">
        <v>52</v>
      </c>
      <c r="S44" s="5" t="s">
        <v>53</v>
      </c>
      <c r="T44" s="5" t="s">
        <v>54</v>
      </c>
      <c r="U44" s="28" t="s">
        <v>52</v>
      </c>
      <c r="V44" s="5">
        <v>7</v>
      </c>
      <c r="W44" s="5" t="s">
        <v>101</v>
      </c>
      <c r="X44" s="5">
        <v>2</v>
      </c>
      <c r="Y44" s="5">
        <v>5</v>
      </c>
      <c r="Z44" s="5"/>
      <c r="AA44" s="5" t="s">
        <v>56</v>
      </c>
      <c r="AB44" s="5">
        <v>4</v>
      </c>
      <c r="AC44" s="5">
        <v>0</v>
      </c>
      <c r="AD44" s="5">
        <v>1</v>
      </c>
      <c r="AE44" s="5">
        <v>1</v>
      </c>
      <c r="AF44" s="5">
        <v>75</v>
      </c>
      <c r="AG44" s="5">
        <v>0</v>
      </c>
      <c r="AH44" s="5">
        <v>10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1</v>
      </c>
      <c r="AP44" s="5">
        <v>0</v>
      </c>
      <c r="AQ44" s="5">
        <v>1</v>
      </c>
      <c r="AR44" s="5">
        <v>0</v>
      </c>
      <c r="AS44" s="5">
        <v>0</v>
      </c>
      <c r="AT44" s="20">
        <v>0</v>
      </c>
    </row>
    <row r="45" spans="1:46" ht="14.4" x14ac:dyDescent="0.3">
      <c r="A45" s="4" t="s">
        <v>150</v>
      </c>
      <c r="B45" s="5" t="s">
        <v>146</v>
      </c>
      <c r="C45" t="s">
        <v>48</v>
      </c>
      <c r="D45" s="5">
        <v>2</v>
      </c>
      <c r="E45" s="5">
        <v>2</v>
      </c>
      <c r="F45" s="5">
        <v>0</v>
      </c>
      <c r="G45" s="5">
        <v>2</v>
      </c>
      <c r="H45" s="5">
        <v>0</v>
      </c>
      <c r="I45" s="5">
        <v>0</v>
      </c>
      <c r="J45" s="5">
        <v>5</v>
      </c>
      <c r="K45" s="5">
        <v>5</v>
      </c>
      <c r="L45" s="5">
        <v>2</v>
      </c>
      <c r="M45" s="5" t="s">
        <v>105</v>
      </c>
      <c r="N45" s="5">
        <v>2021</v>
      </c>
      <c r="O45" s="2" t="s">
        <v>63</v>
      </c>
      <c r="P45" s="5">
        <v>12</v>
      </c>
      <c r="Q45" s="8" t="s">
        <v>52</v>
      </c>
      <c r="R45" t="s">
        <v>52</v>
      </c>
      <c r="S45" s="5" t="s">
        <v>53</v>
      </c>
      <c r="T45" s="5" t="s">
        <v>54</v>
      </c>
      <c r="U45" s="2" t="s">
        <v>54</v>
      </c>
      <c r="V45" s="5">
        <v>4</v>
      </c>
      <c r="W45" s="5" t="s">
        <v>101</v>
      </c>
      <c r="X45" s="5">
        <v>1</v>
      </c>
      <c r="Y45" s="5">
        <v>4</v>
      </c>
      <c r="Z45" s="5">
        <v>0</v>
      </c>
      <c r="AA45" s="5" t="s">
        <v>56</v>
      </c>
      <c r="AB45" s="5">
        <v>0</v>
      </c>
      <c r="AC45" s="5">
        <v>1</v>
      </c>
      <c r="AD45" s="5">
        <v>1</v>
      </c>
      <c r="AE45" s="5">
        <v>1</v>
      </c>
      <c r="AF45" s="5">
        <v>40</v>
      </c>
      <c r="AG45" s="5">
        <v>1</v>
      </c>
      <c r="AH45" s="5">
        <v>6</v>
      </c>
      <c r="AI45" s="5">
        <v>0</v>
      </c>
      <c r="AJ45" s="5">
        <v>1</v>
      </c>
      <c r="AK45" s="5">
        <v>0</v>
      </c>
      <c r="AL45" s="5">
        <v>2</v>
      </c>
      <c r="AM45" s="5">
        <v>0</v>
      </c>
      <c r="AN45" s="5">
        <v>1</v>
      </c>
      <c r="AO45" s="5">
        <v>1</v>
      </c>
      <c r="AP45" s="5">
        <v>0</v>
      </c>
      <c r="AQ45" s="5">
        <v>0</v>
      </c>
      <c r="AR45" s="5">
        <v>1</v>
      </c>
      <c r="AS45" s="5">
        <v>0</v>
      </c>
      <c r="AT45" s="5">
        <v>0</v>
      </c>
    </row>
    <row r="46" spans="1:46" ht="14.4" x14ac:dyDescent="0.3">
      <c r="A46" s="4" t="s">
        <v>151</v>
      </c>
      <c r="B46" s="5" t="s">
        <v>146</v>
      </c>
      <c r="C46" t="s">
        <v>48</v>
      </c>
      <c r="D46" s="5">
        <v>4</v>
      </c>
      <c r="E46" s="5">
        <v>4</v>
      </c>
      <c r="F46" s="5">
        <v>1</v>
      </c>
      <c r="G46" s="5">
        <v>3</v>
      </c>
      <c r="H46" s="5">
        <v>0</v>
      </c>
      <c r="I46" s="5">
        <v>0</v>
      </c>
      <c r="J46" s="5">
        <v>5</v>
      </c>
      <c r="K46" s="5">
        <v>5</v>
      </c>
      <c r="L46" s="5">
        <v>2</v>
      </c>
      <c r="M46" s="5" t="s">
        <v>105</v>
      </c>
      <c r="N46" s="5">
        <v>2013</v>
      </c>
      <c r="O46" s="2" t="s">
        <v>63</v>
      </c>
      <c r="P46" s="5">
        <v>10</v>
      </c>
      <c r="Q46" s="8" t="s">
        <v>52</v>
      </c>
      <c r="R46" t="s">
        <v>52</v>
      </c>
      <c r="S46" s="5" t="s">
        <v>53</v>
      </c>
      <c r="T46" s="5" t="s">
        <v>54</v>
      </c>
      <c r="U46" s="5" t="s">
        <v>54</v>
      </c>
      <c r="V46" s="5">
        <v>2</v>
      </c>
      <c r="W46" s="5" t="s">
        <v>101</v>
      </c>
      <c r="X46" s="5">
        <v>1</v>
      </c>
      <c r="Y46" s="5">
        <v>2</v>
      </c>
      <c r="Z46" s="5">
        <v>1</v>
      </c>
      <c r="AA46" s="5" t="s">
        <v>56</v>
      </c>
      <c r="AB46" s="5">
        <v>1</v>
      </c>
      <c r="AC46" s="5">
        <v>0</v>
      </c>
      <c r="AD46" s="5">
        <v>1</v>
      </c>
      <c r="AE46" s="5">
        <v>1</v>
      </c>
      <c r="AF46" s="5">
        <v>8</v>
      </c>
      <c r="AG46" s="5">
        <v>4</v>
      </c>
      <c r="AH46" s="5">
        <v>5</v>
      </c>
      <c r="AI46" s="5">
        <v>0</v>
      </c>
      <c r="AJ46" s="5">
        <v>0</v>
      </c>
      <c r="AK46" s="5">
        <v>0</v>
      </c>
      <c r="AL46" s="5">
        <v>1</v>
      </c>
      <c r="AM46" s="5">
        <v>0</v>
      </c>
      <c r="AN46" s="5">
        <v>0</v>
      </c>
      <c r="AO46" s="5">
        <v>1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</row>
    <row r="47" spans="1:46" ht="14.4" x14ac:dyDescent="0.3">
      <c r="A47" s="4" t="s">
        <v>152</v>
      </c>
      <c r="B47" s="5" t="s">
        <v>146</v>
      </c>
      <c r="C47" s="5" t="s">
        <v>79</v>
      </c>
      <c r="D47" s="5">
        <v>4</v>
      </c>
      <c r="E47" s="5">
        <v>4</v>
      </c>
      <c r="F47" s="5">
        <v>2</v>
      </c>
      <c r="G47" s="5">
        <v>2</v>
      </c>
      <c r="H47" s="5">
        <v>0</v>
      </c>
      <c r="I47" s="5">
        <v>0</v>
      </c>
      <c r="J47" s="5">
        <v>5</v>
      </c>
      <c r="K47" s="5">
        <v>5</v>
      </c>
      <c r="L47" s="5">
        <v>2</v>
      </c>
      <c r="M47" s="5" t="s">
        <v>105</v>
      </c>
      <c r="N47" s="5">
        <v>1995</v>
      </c>
      <c r="O47" s="2" t="s">
        <v>63</v>
      </c>
      <c r="P47" s="5">
        <v>12</v>
      </c>
      <c r="Q47" s="8" t="s">
        <v>52</v>
      </c>
      <c r="R47" t="s">
        <v>52</v>
      </c>
      <c r="S47" s="5" t="s">
        <v>53</v>
      </c>
      <c r="T47" s="5" t="s">
        <v>54</v>
      </c>
      <c r="U47" s="5" t="s">
        <v>54</v>
      </c>
      <c r="V47" s="5">
        <v>3</v>
      </c>
      <c r="W47" s="5" t="s">
        <v>68</v>
      </c>
      <c r="X47" s="5">
        <v>1</v>
      </c>
      <c r="Y47" s="5">
        <v>2</v>
      </c>
      <c r="Z47" s="5">
        <v>0</v>
      </c>
      <c r="AA47" s="5" t="s">
        <v>56</v>
      </c>
      <c r="AB47" s="5">
        <v>1</v>
      </c>
      <c r="AC47" s="5">
        <v>0</v>
      </c>
      <c r="AD47" s="5">
        <v>1</v>
      </c>
      <c r="AE47" s="5">
        <v>1</v>
      </c>
      <c r="AF47" s="5">
        <v>8</v>
      </c>
      <c r="AG47" s="5">
        <v>0</v>
      </c>
      <c r="AH47" s="5">
        <v>5</v>
      </c>
      <c r="AI47" s="5">
        <v>4</v>
      </c>
      <c r="AJ47" s="5">
        <v>1</v>
      </c>
      <c r="AK47" s="5">
        <v>0</v>
      </c>
      <c r="AL47" s="5">
        <v>0</v>
      </c>
      <c r="AM47" s="5">
        <v>0</v>
      </c>
      <c r="AN47" s="5">
        <v>0</v>
      </c>
      <c r="AO47" s="5">
        <v>1</v>
      </c>
      <c r="AP47" s="5">
        <v>0</v>
      </c>
      <c r="AQ47" s="5">
        <v>1</v>
      </c>
      <c r="AR47" s="5">
        <v>0</v>
      </c>
      <c r="AS47" s="5">
        <v>0</v>
      </c>
      <c r="AT47" s="5">
        <v>0</v>
      </c>
    </row>
    <row r="48" spans="1:46" ht="14.4" x14ac:dyDescent="0.3">
      <c r="A48" s="4" t="s">
        <v>153</v>
      </c>
      <c r="B48" s="5" t="s">
        <v>146</v>
      </c>
      <c r="C48" t="s">
        <v>48</v>
      </c>
      <c r="D48" s="5">
        <v>4</v>
      </c>
      <c r="E48" s="5">
        <v>4</v>
      </c>
      <c r="F48" s="5">
        <v>1</v>
      </c>
      <c r="G48" s="5">
        <v>3</v>
      </c>
      <c r="H48" s="5">
        <v>0</v>
      </c>
      <c r="I48" s="5">
        <v>0</v>
      </c>
      <c r="J48" s="5">
        <v>5</v>
      </c>
      <c r="K48" s="5">
        <v>5</v>
      </c>
      <c r="L48" s="5">
        <v>3</v>
      </c>
      <c r="M48" s="5" t="s">
        <v>70</v>
      </c>
      <c r="N48" s="5">
        <v>2016</v>
      </c>
      <c r="O48" s="2" t="s">
        <v>63</v>
      </c>
      <c r="P48" s="5">
        <v>12</v>
      </c>
      <c r="Q48" s="8" t="s">
        <v>52</v>
      </c>
      <c r="R48" s="5" t="s">
        <v>52</v>
      </c>
      <c r="S48" s="5" t="s">
        <v>53</v>
      </c>
      <c r="T48" s="5" t="s">
        <v>54</v>
      </c>
      <c r="U48" s="5" t="s">
        <v>54</v>
      </c>
      <c r="V48" s="5">
        <v>3</v>
      </c>
      <c r="W48" s="5" t="s">
        <v>68</v>
      </c>
      <c r="X48" s="5">
        <v>1</v>
      </c>
      <c r="Y48" s="5">
        <v>2</v>
      </c>
      <c r="Z48" s="5">
        <v>0</v>
      </c>
      <c r="AA48" s="5" t="s">
        <v>56</v>
      </c>
      <c r="AB48" s="5">
        <v>0</v>
      </c>
      <c r="AC48" s="5">
        <v>0</v>
      </c>
      <c r="AD48" s="5">
        <v>1</v>
      </c>
      <c r="AE48" s="5">
        <v>1</v>
      </c>
      <c r="AF48" s="5">
        <v>7</v>
      </c>
      <c r="AG48" s="5">
        <v>0</v>
      </c>
      <c r="AH48" s="5">
        <v>5</v>
      </c>
      <c r="AI48" s="5">
        <v>0</v>
      </c>
      <c r="AJ48" s="5">
        <v>1</v>
      </c>
      <c r="AK48" s="5">
        <v>0</v>
      </c>
      <c r="AL48" s="5">
        <v>1</v>
      </c>
      <c r="AM48" s="5">
        <v>0</v>
      </c>
      <c r="AN48" s="5">
        <v>0</v>
      </c>
      <c r="AO48" s="5">
        <v>1</v>
      </c>
      <c r="AP48" s="5">
        <v>0</v>
      </c>
      <c r="AQ48" s="5">
        <v>1</v>
      </c>
      <c r="AR48" s="5">
        <v>0</v>
      </c>
      <c r="AS48" s="5">
        <v>0</v>
      </c>
      <c r="AT48" s="5">
        <v>0</v>
      </c>
    </row>
    <row r="49" spans="1:46" ht="14.4" x14ac:dyDescent="0.3">
      <c r="A49" s="4" t="s">
        <v>154</v>
      </c>
      <c r="B49" s="5" t="s">
        <v>146</v>
      </c>
      <c r="C49" t="s">
        <v>48</v>
      </c>
      <c r="D49" s="5">
        <v>4</v>
      </c>
      <c r="E49" s="5">
        <v>2</v>
      </c>
      <c r="F49" s="5">
        <v>0</v>
      </c>
      <c r="G49" s="5">
        <v>0</v>
      </c>
      <c r="H49" s="5">
        <v>2</v>
      </c>
      <c r="I49" s="5">
        <v>2</v>
      </c>
      <c r="J49" s="5">
        <v>40</v>
      </c>
      <c r="K49" s="5">
        <v>32</v>
      </c>
      <c r="L49" s="5">
        <v>2</v>
      </c>
      <c r="M49" s="5" t="s">
        <v>49</v>
      </c>
      <c r="N49" s="5">
        <v>2022</v>
      </c>
      <c r="O49" s="5" t="s">
        <v>85</v>
      </c>
      <c r="P49" s="5">
        <v>12</v>
      </c>
      <c r="Q49" s="8" t="s">
        <v>52</v>
      </c>
      <c r="R49" s="5" t="s">
        <v>90</v>
      </c>
      <c r="S49" t="s">
        <v>91</v>
      </c>
      <c r="T49" s="5" t="s">
        <v>54</v>
      </c>
      <c r="U49" s="5" t="s">
        <v>155</v>
      </c>
      <c r="V49" s="5">
        <v>11</v>
      </c>
      <c r="W49" s="5" t="s">
        <v>77</v>
      </c>
      <c r="X49" s="5">
        <v>2</v>
      </c>
      <c r="Y49" s="5">
        <v>10</v>
      </c>
      <c r="Z49" s="5">
        <v>1</v>
      </c>
      <c r="AA49" s="5" t="s">
        <v>56</v>
      </c>
      <c r="AB49" s="5">
        <v>12</v>
      </c>
      <c r="AC49" s="5">
        <v>0</v>
      </c>
      <c r="AD49" s="5">
        <v>1</v>
      </c>
      <c r="AE49" s="5">
        <v>1</v>
      </c>
      <c r="AF49" s="5">
        <v>160</v>
      </c>
      <c r="AG49" s="5">
        <v>0</v>
      </c>
      <c r="AH49" s="5">
        <v>14</v>
      </c>
      <c r="AI49" s="5">
        <v>0</v>
      </c>
      <c r="AJ49" s="5">
        <v>1</v>
      </c>
      <c r="AK49" s="5">
        <v>1</v>
      </c>
      <c r="AL49" s="5">
        <v>2</v>
      </c>
      <c r="AM49" s="5">
        <v>0</v>
      </c>
      <c r="AN49" s="5">
        <v>1</v>
      </c>
      <c r="AO49" s="5">
        <v>2</v>
      </c>
      <c r="AP49" s="5">
        <v>0</v>
      </c>
      <c r="AQ49" s="5">
        <v>1</v>
      </c>
      <c r="AR49" s="5">
        <v>3</v>
      </c>
      <c r="AS49" s="5">
        <v>0</v>
      </c>
      <c r="AT49" s="23" t="s">
        <v>156</v>
      </c>
    </row>
    <row r="50" spans="1:46" ht="14.4" x14ac:dyDescent="0.3">
      <c r="A50" s="4" t="s">
        <v>157</v>
      </c>
      <c r="B50" s="5" t="s">
        <v>146</v>
      </c>
      <c r="C50" t="s">
        <v>48</v>
      </c>
      <c r="D50" s="5">
        <v>4</v>
      </c>
      <c r="E50" s="5">
        <v>4</v>
      </c>
      <c r="F50" s="5">
        <v>0</v>
      </c>
      <c r="G50" s="5">
        <v>4</v>
      </c>
      <c r="H50" s="5">
        <v>0</v>
      </c>
      <c r="I50" s="5">
        <v>0</v>
      </c>
      <c r="J50" s="5">
        <v>7</v>
      </c>
      <c r="K50" s="5">
        <v>6.5</v>
      </c>
      <c r="L50" s="5">
        <v>2</v>
      </c>
      <c r="M50" s="5" t="s">
        <v>49</v>
      </c>
      <c r="N50" s="5">
        <v>2018</v>
      </c>
      <c r="O50" s="2" t="s">
        <v>63</v>
      </c>
      <c r="P50" s="5">
        <v>11</v>
      </c>
      <c r="Q50" s="5" t="s">
        <v>95</v>
      </c>
      <c r="R50" t="s">
        <v>52</v>
      </c>
      <c r="S50" s="5" t="s">
        <v>53</v>
      </c>
      <c r="T50" s="5" t="s">
        <v>54</v>
      </c>
      <c r="U50" s="5" t="s">
        <v>54</v>
      </c>
      <c r="V50" s="5">
        <v>6</v>
      </c>
      <c r="W50" s="5" t="s">
        <v>158</v>
      </c>
      <c r="X50" s="5">
        <v>1</v>
      </c>
      <c r="Y50" s="5">
        <v>6</v>
      </c>
      <c r="Z50" s="5">
        <v>1</v>
      </c>
      <c r="AA50" s="5" t="s">
        <v>56</v>
      </c>
      <c r="AB50" s="5">
        <v>3</v>
      </c>
      <c r="AC50" s="5">
        <v>1</v>
      </c>
      <c r="AD50" s="5">
        <v>1</v>
      </c>
      <c r="AE50" s="5">
        <v>1</v>
      </c>
      <c r="AF50" s="5">
        <v>110</v>
      </c>
      <c r="AG50" s="5">
        <v>0</v>
      </c>
      <c r="AH50" s="5">
        <v>13</v>
      </c>
      <c r="AI50" s="5">
        <v>0</v>
      </c>
      <c r="AJ50" s="5">
        <v>0</v>
      </c>
      <c r="AK50" s="5">
        <v>1</v>
      </c>
      <c r="AL50" s="5">
        <v>2</v>
      </c>
      <c r="AM50" s="5">
        <v>0</v>
      </c>
      <c r="AN50" s="5">
        <v>0</v>
      </c>
      <c r="AO50" s="5">
        <v>1</v>
      </c>
      <c r="AP50" s="5">
        <v>0</v>
      </c>
      <c r="AQ50" s="5">
        <v>1</v>
      </c>
      <c r="AR50" s="5">
        <v>0</v>
      </c>
      <c r="AS50" s="5">
        <v>0</v>
      </c>
      <c r="AT50" s="20">
        <v>0</v>
      </c>
    </row>
    <row r="51" spans="1:46" ht="14.4" x14ac:dyDescent="0.3">
      <c r="A51" s="4" t="s">
        <v>159</v>
      </c>
      <c r="B51" s="7" t="s">
        <v>146</v>
      </c>
      <c r="C51" t="s">
        <v>48</v>
      </c>
      <c r="D51" s="7">
        <v>8</v>
      </c>
      <c r="E51" s="7">
        <v>7</v>
      </c>
      <c r="F51" s="7">
        <v>0</v>
      </c>
      <c r="G51" s="7">
        <v>5</v>
      </c>
      <c r="H51" s="7">
        <v>2</v>
      </c>
      <c r="I51" s="7">
        <v>1</v>
      </c>
      <c r="J51" s="7">
        <v>8</v>
      </c>
      <c r="K51" s="7">
        <v>8</v>
      </c>
      <c r="L51" s="7">
        <v>2</v>
      </c>
      <c r="M51" s="7" t="s">
        <v>70</v>
      </c>
      <c r="N51" s="7">
        <v>2013</v>
      </c>
      <c r="O51" s="1" t="s">
        <v>50</v>
      </c>
      <c r="P51" s="7">
        <v>12</v>
      </c>
      <c r="Q51" s="7" t="s">
        <v>52</v>
      </c>
      <c r="R51" s="7" t="s">
        <v>52</v>
      </c>
      <c r="S51" s="5" t="s">
        <v>53</v>
      </c>
      <c r="T51" s="7" t="s">
        <v>54</v>
      </c>
      <c r="U51" s="5" t="s">
        <v>54</v>
      </c>
      <c r="V51" s="7">
        <v>5</v>
      </c>
      <c r="W51" s="7" t="s">
        <v>68</v>
      </c>
      <c r="X51" s="7">
        <v>1</v>
      </c>
      <c r="Y51" s="7">
        <v>3</v>
      </c>
      <c r="Z51" s="7">
        <v>1</v>
      </c>
      <c r="AA51" s="7" t="s">
        <v>56</v>
      </c>
      <c r="AB51" s="7">
        <v>3</v>
      </c>
      <c r="AC51" s="7">
        <v>0</v>
      </c>
      <c r="AD51" s="7">
        <v>2</v>
      </c>
      <c r="AE51" s="7">
        <v>1</v>
      </c>
      <c r="AF51" s="7">
        <v>60</v>
      </c>
      <c r="AG51" s="7">
        <v>1</v>
      </c>
      <c r="AH51" s="7">
        <v>8</v>
      </c>
      <c r="AI51" s="7">
        <v>2</v>
      </c>
      <c r="AJ51" s="7">
        <v>0</v>
      </c>
      <c r="AK51" s="7">
        <v>1</v>
      </c>
      <c r="AL51" s="7">
        <v>2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2</v>
      </c>
      <c r="AS51" s="7">
        <v>0</v>
      </c>
      <c r="AT51" s="21">
        <v>0</v>
      </c>
    </row>
    <row r="52" spans="1:46" ht="14.4" x14ac:dyDescent="0.3">
      <c r="A52" s="9" t="s">
        <v>160</v>
      </c>
      <c r="B52" s="5" t="s">
        <v>161</v>
      </c>
      <c r="C52" t="s">
        <v>48</v>
      </c>
      <c r="D52" s="5">
        <v>10</v>
      </c>
      <c r="E52" s="5">
        <v>8</v>
      </c>
      <c r="F52" s="5">
        <v>1</v>
      </c>
      <c r="G52" s="5">
        <v>7</v>
      </c>
      <c r="H52" s="5">
        <v>0</v>
      </c>
      <c r="I52" s="5">
        <v>2</v>
      </c>
      <c r="J52" s="5">
        <v>15</v>
      </c>
      <c r="K52" s="5">
        <v>6.4</v>
      </c>
      <c r="L52" s="5">
        <v>1</v>
      </c>
      <c r="M52" s="5" t="s">
        <v>49</v>
      </c>
      <c r="N52" s="5">
        <v>2002</v>
      </c>
      <c r="O52" s="2" t="s">
        <v>63</v>
      </c>
      <c r="P52" s="5">
        <v>9</v>
      </c>
      <c r="Q52" s="7" t="s">
        <v>52</v>
      </c>
      <c r="R52" s="10" t="s">
        <v>162</v>
      </c>
      <c r="S52" s="5" t="s">
        <v>91</v>
      </c>
      <c r="T52" s="5" t="s">
        <v>54</v>
      </c>
      <c r="U52" s="5" t="s">
        <v>54</v>
      </c>
      <c r="V52" s="5">
        <v>4</v>
      </c>
      <c r="W52" s="11" t="s">
        <v>163</v>
      </c>
      <c r="X52" s="5">
        <v>1</v>
      </c>
      <c r="Y52" s="5">
        <v>2</v>
      </c>
      <c r="Z52" s="5">
        <v>2</v>
      </c>
      <c r="AA52" s="7" t="s">
        <v>56</v>
      </c>
      <c r="AB52" s="5">
        <v>0</v>
      </c>
      <c r="AC52" s="5">
        <v>0</v>
      </c>
      <c r="AD52" s="5">
        <v>1</v>
      </c>
      <c r="AE52" s="5">
        <v>1</v>
      </c>
      <c r="AF52" s="5">
        <v>8</v>
      </c>
      <c r="AG52" s="5">
        <v>0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1</v>
      </c>
      <c r="AO52" s="5">
        <v>1</v>
      </c>
      <c r="AP52" s="5">
        <v>0</v>
      </c>
      <c r="AQ52" s="5">
        <v>1</v>
      </c>
      <c r="AR52" s="5">
        <v>0</v>
      </c>
      <c r="AS52" s="20">
        <v>1</v>
      </c>
      <c r="AT52" s="20">
        <v>0</v>
      </c>
    </row>
    <row r="53" spans="1:46" ht="14.4" x14ac:dyDescent="0.3">
      <c r="A53" s="9" t="s">
        <v>164</v>
      </c>
      <c r="B53" s="5" t="s">
        <v>161</v>
      </c>
      <c r="C53" t="s">
        <v>48</v>
      </c>
      <c r="D53" s="5">
        <v>11</v>
      </c>
      <c r="E53" s="5">
        <v>10</v>
      </c>
      <c r="F53" s="5">
        <v>1</v>
      </c>
      <c r="G53" s="5">
        <v>9</v>
      </c>
      <c r="H53" s="5">
        <v>0</v>
      </c>
      <c r="I53" s="5">
        <v>1</v>
      </c>
      <c r="J53" s="10">
        <v>8</v>
      </c>
      <c r="K53" s="5">
        <v>5</v>
      </c>
      <c r="L53" s="5">
        <v>2</v>
      </c>
      <c r="M53" s="5" t="s">
        <v>49</v>
      </c>
      <c r="N53" s="5">
        <v>2008</v>
      </c>
      <c r="O53" s="2" t="s">
        <v>63</v>
      </c>
      <c r="P53" s="10">
        <v>9</v>
      </c>
      <c r="Q53" s="10" t="s">
        <v>95</v>
      </c>
      <c r="R53" s="10" t="s">
        <v>162</v>
      </c>
      <c r="S53" s="5" t="s">
        <v>91</v>
      </c>
      <c r="T53" s="5" t="s">
        <v>54</v>
      </c>
      <c r="U53" s="5" t="s">
        <v>165</v>
      </c>
      <c r="V53" s="5">
        <v>7</v>
      </c>
      <c r="W53" s="10" t="s">
        <v>166</v>
      </c>
      <c r="X53" s="5">
        <v>1</v>
      </c>
      <c r="Y53" s="5">
        <v>3</v>
      </c>
      <c r="Z53" s="5">
        <v>1</v>
      </c>
      <c r="AA53" s="7" t="s">
        <v>56</v>
      </c>
      <c r="AB53" s="5">
        <v>0</v>
      </c>
      <c r="AC53" s="5">
        <v>0</v>
      </c>
      <c r="AD53" s="5">
        <v>1</v>
      </c>
      <c r="AE53" s="5">
        <v>1</v>
      </c>
      <c r="AF53" s="5">
        <v>27</v>
      </c>
      <c r="AG53" s="5">
        <v>0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1</v>
      </c>
      <c r="AO53" s="5">
        <v>1</v>
      </c>
      <c r="AP53" s="5">
        <v>0</v>
      </c>
      <c r="AQ53" s="5">
        <v>0</v>
      </c>
      <c r="AR53" s="5">
        <v>1</v>
      </c>
      <c r="AS53" s="20">
        <v>1</v>
      </c>
      <c r="AT53" s="20">
        <v>0</v>
      </c>
    </row>
    <row r="54" spans="1:46" ht="14.4" x14ac:dyDescent="0.3">
      <c r="A54" s="9" t="s">
        <v>167</v>
      </c>
      <c r="B54" s="5" t="s">
        <v>161</v>
      </c>
      <c r="C54" t="s">
        <v>48</v>
      </c>
      <c r="D54" s="5">
        <v>7</v>
      </c>
      <c r="E54" s="5">
        <v>6</v>
      </c>
      <c r="F54" s="5">
        <v>0</v>
      </c>
      <c r="G54" s="5">
        <v>5</v>
      </c>
      <c r="H54" s="5">
        <v>1</v>
      </c>
      <c r="I54" s="5">
        <v>1</v>
      </c>
      <c r="J54" s="5">
        <v>12</v>
      </c>
      <c r="K54" s="5">
        <v>6</v>
      </c>
      <c r="L54" s="5">
        <v>2</v>
      </c>
      <c r="M54" s="5" t="s">
        <v>49</v>
      </c>
      <c r="N54" s="5">
        <v>2021</v>
      </c>
      <c r="O54" s="2" t="s">
        <v>63</v>
      </c>
      <c r="P54" s="5">
        <v>9</v>
      </c>
      <c r="Q54" s="10" t="s">
        <v>95</v>
      </c>
      <c r="R54" s="5" t="s">
        <v>52</v>
      </c>
      <c r="S54" s="27" t="s">
        <v>52</v>
      </c>
      <c r="T54" s="5" t="s">
        <v>54</v>
      </c>
      <c r="U54" s="5" t="s">
        <v>54</v>
      </c>
      <c r="V54" s="5">
        <v>4</v>
      </c>
      <c r="W54" s="11" t="s">
        <v>163</v>
      </c>
      <c r="X54" s="5">
        <v>1</v>
      </c>
      <c r="Y54" s="5">
        <v>4</v>
      </c>
      <c r="Z54" s="5">
        <v>1</v>
      </c>
      <c r="AA54" s="7" t="s">
        <v>56</v>
      </c>
      <c r="AB54" s="5">
        <v>0</v>
      </c>
      <c r="AC54" s="5">
        <v>0</v>
      </c>
      <c r="AD54" s="5">
        <v>1</v>
      </c>
      <c r="AE54" s="5">
        <v>1</v>
      </c>
      <c r="AF54" s="5">
        <v>27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</v>
      </c>
      <c r="AO54" s="5">
        <v>1</v>
      </c>
      <c r="AP54" s="5">
        <v>0</v>
      </c>
      <c r="AQ54" s="5">
        <v>1</v>
      </c>
      <c r="AR54" s="5">
        <v>1</v>
      </c>
      <c r="AS54" s="20">
        <v>0</v>
      </c>
      <c r="AT54" s="20">
        <v>0</v>
      </c>
    </row>
    <row r="55" spans="1:46" ht="15" customHeight="1" x14ac:dyDescent="0.3">
      <c r="A55" s="9" t="s">
        <v>168</v>
      </c>
      <c r="B55" s="5" t="s">
        <v>161</v>
      </c>
      <c r="C55" t="s">
        <v>48</v>
      </c>
      <c r="D55" s="5">
        <v>25</v>
      </c>
      <c r="E55" s="5">
        <v>21</v>
      </c>
      <c r="F55" s="5">
        <v>3</v>
      </c>
      <c r="G55" s="5">
        <v>16</v>
      </c>
      <c r="H55" s="5">
        <v>2</v>
      </c>
      <c r="I55" s="5">
        <v>4</v>
      </c>
      <c r="J55" s="5">
        <v>60</v>
      </c>
      <c r="K55" s="5">
        <v>10</v>
      </c>
      <c r="L55" s="5">
        <v>1</v>
      </c>
      <c r="M55" s="5" t="s">
        <v>49</v>
      </c>
      <c r="N55" s="5">
        <v>2000</v>
      </c>
      <c r="O55" s="2" t="s">
        <v>63</v>
      </c>
      <c r="P55" s="5">
        <v>9</v>
      </c>
      <c r="Q55" s="5" t="s">
        <v>56</v>
      </c>
      <c r="R55" s="10" t="s">
        <v>162</v>
      </c>
      <c r="S55" s="5" t="s">
        <v>91</v>
      </c>
      <c r="T55" s="5" t="s">
        <v>54</v>
      </c>
      <c r="U55" s="2" t="s">
        <v>54</v>
      </c>
      <c r="V55" s="5">
        <v>7</v>
      </c>
      <c r="W55" s="10" t="s">
        <v>169</v>
      </c>
      <c r="X55" s="5">
        <v>2</v>
      </c>
      <c r="Y55" s="5">
        <v>3</v>
      </c>
      <c r="Z55" s="5">
        <v>2</v>
      </c>
      <c r="AA55" s="7" t="s">
        <v>56</v>
      </c>
      <c r="AB55" s="5">
        <v>0</v>
      </c>
      <c r="AC55" s="5">
        <v>0</v>
      </c>
      <c r="AD55" s="5">
        <v>1</v>
      </c>
      <c r="AE55" s="5">
        <v>1</v>
      </c>
      <c r="AF55" s="5">
        <v>19</v>
      </c>
      <c r="AG55" s="5">
        <v>3</v>
      </c>
      <c r="AH55" s="5">
        <v>1</v>
      </c>
      <c r="AI55" s="5">
        <v>0</v>
      </c>
      <c r="AJ55" s="5">
        <v>1</v>
      </c>
      <c r="AK55" s="5">
        <v>0</v>
      </c>
      <c r="AL55" s="5">
        <v>0</v>
      </c>
      <c r="AM55" s="5">
        <v>0</v>
      </c>
      <c r="AN55" s="5">
        <v>0</v>
      </c>
      <c r="AO55" s="5">
        <v>3</v>
      </c>
      <c r="AP55" s="5">
        <v>0</v>
      </c>
      <c r="AQ55" s="5">
        <v>2</v>
      </c>
      <c r="AR55" s="5">
        <v>3</v>
      </c>
      <c r="AS55" s="20">
        <v>0</v>
      </c>
      <c r="AT55" s="20">
        <v>0</v>
      </c>
    </row>
    <row r="56" spans="1:46" ht="14.4" x14ac:dyDescent="0.3">
      <c r="A56" s="9" t="s">
        <v>170</v>
      </c>
      <c r="B56" s="5" t="s">
        <v>161</v>
      </c>
      <c r="C56" t="s">
        <v>48</v>
      </c>
      <c r="D56" s="5">
        <v>7</v>
      </c>
      <c r="E56" s="5">
        <v>7</v>
      </c>
      <c r="F56" s="5">
        <v>1</v>
      </c>
      <c r="G56" s="5">
        <v>6</v>
      </c>
      <c r="H56" s="5">
        <v>0</v>
      </c>
      <c r="I56" s="5">
        <v>0</v>
      </c>
      <c r="J56" s="5">
        <v>5</v>
      </c>
      <c r="K56" s="5">
        <v>4.5</v>
      </c>
      <c r="L56" s="5">
        <v>2</v>
      </c>
      <c r="M56" s="5" t="s">
        <v>105</v>
      </c>
      <c r="N56" s="5">
        <v>2013</v>
      </c>
      <c r="O56" s="2" t="s">
        <v>63</v>
      </c>
      <c r="P56" s="5">
        <v>9</v>
      </c>
      <c r="Q56" s="5" t="s">
        <v>52</v>
      </c>
      <c r="R56" s="5" t="s">
        <v>52</v>
      </c>
      <c r="S56" s="5" t="s">
        <v>91</v>
      </c>
      <c r="T56" s="5" t="s">
        <v>54</v>
      </c>
      <c r="U56" s="5" t="s">
        <v>54</v>
      </c>
      <c r="V56" s="5">
        <v>3</v>
      </c>
      <c r="W56" s="13" t="s">
        <v>163</v>
      </c>
      <c r="X56" s="5">
        <v>1</v>
      </c>
      <c r="Y56" s="5">
        <v>2</v>
      </c>
      <c r="Z56" s="5">
        <v>1</v>
      </c>
      <c r="AA56" s="7" t="s">
        <v>56</v>
      </c>
      <c r="AB56" s="5">
        <v>0</v>
      </c>
      <c r="AC56" s="5">
        <v>0</v>
      </c>
      <c r="AD56" s="5">
        <v>0</v>
      </c>
      <c r="AE56" s="5">
        <v>1</v>
      </c>
      <c r="AF56" s="5">
        <v>9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20">
        <v>0</v>
      </c>
      <c r="AT56" s="20">
        <v>0</v>
      </c>
    </row>
    <row r="57" spans="1:46" ht="13.5" customHeight="1" x14ac:dyDescent="0.3">
      <c r="A57" s="9" t="s">
        <v>171</v>
      </c>
      <c r="B57" s="5" t="s">
        <v>161</v>
      </c>
      <c r="C57" t="s">
        <v>48</v>
      </c>
      <c r="D57" s="5">
        <v>4</v>
      </c>
      <c r="E57" s="5">
        <v>2</v>
      </c>
      <c r="F57" s="5">
        <v>0</v>
      </c>
      <c r="G57" s="5">
        <v>2</v>
      </c>
      <c r="H57" s="5">
        <v>0</v>
      </c>
      <c r="I57" s="5">
        <v>2</v>
      </c>
      <c r="J57" s="5">
        <v>2.5</v>
      </c>
      <c r="K57" s="5">
        <v>2.5</v>
      </c>
      <c r="L57" s="5">
        <v>2</v>
      </c>
      <c r="M57" s="5" t="s">
        <v>70</v>
      </c>
      <c r="N57" s="5">
        <v>2010</v>
      </c>
      <c r="O57" s="2" t="s">
        <v>63</v>
      </c>
      <c r="P57" s="5">
        <v>9</v>
      </c>
      <c r="Q57" s="5" t="s">
        <v>95</v>
      </c>
      <c r="R57" s="10" t="s">
        <v>162</v>
      </c>
      <c r="S57" s="27" t="s">
        <v>52</v>
      </c>
      <c r="T57" s="5" t="s">
        <v>54</v>
      </c>
      <c r="U57" s="5" t="s">
        <v>172</v>
      </c>
      <c r="V57" s="5">
        <v>4</v>
      </c>
      <c r="W57" s="10" t="s">
        <v>173</v>
      </c>
      <c r="X57" s="5">
        <v>1</v>
      </c>
      <c r="Y57" s="5">
        <v>2</v>
      </c>
      <c r="Z57" s="5">
        <v>2</v>
      </c>
      <c r="AA57" s="7" t="s">
        <v>56</v>
      </c>
      <c r="AB57" s="5">
        <v>1</v>
      </c>
      <c r="AC57" s="5">
        <v>0</v>
      </c>
      <c r="AD57" s="5">
        <v>1</v>
      </c>
      <c r="AE57" s="5">
        <v>1</v>
      </c>
      <c r="AF57" s="5">
        <v>15</v>
      </c>
      <c r="AG57" s="5">
        <v>0</v>
      </c>
      <c r="AH57" s="5">
        <v>0</v>
      </c>
      <c r="AI57" s="5">
        <v>0</v>
      </c>
      <c r="AJ57" s="5">
        <v>1</v>
      </c>
      <c r="AK57" s="5">
        <v>0</v>
      </c>
      <c r="AL57" s="5">
        <v>0</v>
      </c>
      <c r="AM57" s="5">
        <v>1</v>
      </c>
      <c r="AN57" s="5">
        <v>1</v>
      </c>
      <c r="AO57" s="5">
        <v>1</v>
      </c>
      <c r="AP57" s="5">
        <v>0</v>
      </c>
      <c r="AQ57" s="5">
        <v>1</v>
      </c>
      <c r="AR57" s="5">
        <v>1</v>
      </c>
      <c r="AS57" s="20">
        <v>0</v>
      </c>
      <c r="AT57" s="20">
        <v>0</v>
      </c>
    </row>
    <row r="58" spans="1:46" ht="12.75" customHeight="1" x14ac:dyDescent="0.3">
      <c r="A58" s="9" t="s">
        <v>174</v>
      </c>
      <c r="B58" s="5" t="s">
        <v>161</v>
      </c>
      <c r="C58" t="s">
        <v>48</v>
      </c>
      <c r="D58" s="5">
        <v>9</v>
      </c>
      <c r="E58" s="5">
        <v>9</v>
      </c>
      <c r="F58" s="5">
        <v>3</v>
      </c>
      <c r="G58" s="5">
        <v>5</v>
      </c>
      <c r="H58" s="5">
        <v>1</v>
      </c>
      <c r="I58" s="5">
        <v>0</v>
      </c>
      <c r="J58" s="5">
        <v>40</v>
      </c>
      <c r="K58" s="5">
        <v>8</v>
      </c>
      <c r="L58" s="5">
        <v>3</v>
      </c>
      <c r="M58" s="5" t="s">
        <v>49</v>
      </c>
      <c r="N58" s="12">
        <v>2017</v>
      </c>
      <c r="O58" s="2" t="s">
        <v>63</v>
      </c>
      <c r="P58" s="5">
        <v>9</v>
      </c>
      <c r="Q58" s="5" t="s">
        <v>95</v>
      </c>
      <c r="R58" s="10" t="s">
        <v>162</v>
      </c>
      <c r="S58" s="27" t="s">
        <v>52</v>
      </c>
      <c r="T58" s="5" t="s">
        <v>54</v>
      </c>
      <c r="U58" s="29" t="s">
        <v>175</v>
      </c>
      <c r="V58" s="5">
        <v>9</v>
      </c>
      <c r="W58" s="10" t="s">
        <v>176</v>
      </c>
      <c r="X58" s="5">
        <v>1</v>
      </c>
      <c r="Y58" s="5">
        <v>4</v>
      </c>
      <c r="Z58" s="5">
        <v>1</v>
      </c>
      <c r="AA58" s="7" t="s">
        <v>56</v>
      </c>
      <c r="AB58" s="5">
        <v>0</v>
      </c>
      <c r="AC58" s="5">
        <v>0</v>
      </c>
      <c r="AD58" s="5">
        <v>1</v>
      </c>
      <c r="AE58" s="5">
        <v>1</v>
      </c>
      <c r="AF58" s="5">
        <v>60</v>
      </c>
      <c r="AG58" s="5">
        <v>0</v>
      </c>
      <c r="AH58" s="5">
        <v>1</v>
      </c>
      <c r="AI58" s="5">
        <v>2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2</v>
      </c>
      <c r="AP58" s="5">
        <v>0</v>
      </c>
      <c r="AQ58" s="5">
        <v>1</v>
      </c>
      <c r="AR58" s="5">
        <v>3</v>
      </c>
      <c r="AS58" s="20">
        <v>1</v>
      </c>
      <c r="AT58" s="20">
        <v>0</v>
      </c>
    </row>
    <row r="59" spans="1:46" ht="15" customHeight="1" x14ac:dyDescent="0.3">
      <c r="A59" s="9" t="s">
        <v>177</v>
      </c>
      <c r="B59" s="5" t="s">
        <v>161</v>
      </c>
      <c r="C59" t="s">
        <v>48</v>
      </c>
      <c r="D59" s="5">
        <v>9</v>
      </c>
      <c r="E59" s="5">
        <v>4</v>
      </c>
      <c r="F59" s="5">
        <v>1</v>
      </c>
      <c r="G59" s="5">
        <v>2</v>
      </c>
      <c r="H59" s="5">
        <v>1</v>
      </c>
      <c r="I59" s="5">
        <v>5</v>
      </c>
      <c r="J59" s="5">
        <v>18</v>
      </c>
      <c r="K59" s="5">
        <v>5</v>
      </c>
      <c r="L59" s="5">
        <v>1</v>
      </c>
      <c r="M59" s="5" t="s">
        <v>49</v>
      </c>
      <c r="N59" s="5">
        <v>2000</v>
      </c>
      <c r="O59" s="2" t="s">
        <v>63</v>
      </c>
      <c r="P59" s="5">
        <v>8</v>
      </c>
      <c r="Q59" s="5" t="s">
        <v>178</v>
      </c>
      <c r="R59" s="10" t="s">
        <v>162</v>
      </c>
      <c r="S59" s="27" t="s">
        <v>52</v>
      </c>
      <c r="T59" s="5" t="s">
        <v>54</v>
      </c>
      <c r="U59" s="29" t="s">
        <v>179</v>
      </c>
      <c r="V59" s="5">
        <v>4</v>
      </c>
      <c r="W59" s="10" t="s">
        <v>180</v>
      </c>
      <c r="X59" s="5">
        <v>1</v>
      </c>
      <c r="Y59" s="5">
        <v>2</v>
      </c>
      <c r="Z59" s="5">
        <v>1</v>
      </c>
      <c r="AA59" s="7" t="s">
        <v>56</v>
      </c>
      <c r="AB59" s="5">
        <v>0</v>
      </c>
      <c r="AC59" s="5">
        <v>0</v>
      </c>
      <c r="AD59" s="5">
        <v>1</v>
      </c>
      <c r="AE59" s="5">
        <v>1</v>
      </c>
      <c r="AF59" s="5">
        <v>11</v>
      </c>
      <c r="AG59" s="5">
        <v>2</v>
      </c>
      <c r="AH59" s="5">
        <v>3</v>
      </c>
      <c r="AI59" s="5">
        <v>0</v>
      </c>
      <c r="AJ59" s="5">
        <v>1</v>
      </c>
      <c r="AK59" s="5">
        <v>0</v>
      </c>
      <c r="AL59" s="5">
        <v>0</v>
      </c>
      <c r="AM59" s="5">
        <v>0</v>
      </c>
      <c r="AN59" s="5">
        <v>1</v>
      </c>
      <c r="AO59" s="5">
        <v>1</v>
      </c>
      <c r="AP59" s="5">
        <v>0</v>
      </c>
      <c r="AQ59" s="5">
        <v>1</v>
      </c>
      <c r="AR59" s="5">
        <v>1</v>
      </c>
      <c r="AS59" s="20">
        <v>1</v>
      </c>
      <c r="AT59" s="20">
        <v>0</v>
      </c>
    </row>
    <row r="60" spans="1:46" ht="14.4" x14ac:dyDescent="0.3">
      <c r="A60" s="9" t="s">
        <v>181</v>
      </c>
      <c r="B60" s="5" t="s">
        <v>161</v>
      </c>
      <c r="C60" s="5" t="s">
        <v>48</v>
      </c>
      <c r="D60" s="5">
        <v>5</v>
      </c>
      <c r="E60" s="5">
        <v>5</v>
      </c>
      <c r="F60" s="5">
        <v>2</v>
      </c>
      <c r="G60" s="5">
        <v>2</v>
      </c>
      <c r="H60" s="5">
        <v>1</v>
      </c>
      <c r="I60" s="5">
        <v>0</v>
      </c>
      <c r="J60" s="5">
        <v>11</v>
      </c>
      <c r="K60" s="5">
        <v>7</v>
      </c>
      <c r="L60" s="5">
        <v>1</v>
      </c>
      <c r="M60" s="5" t="s">
        <v>49</v>
      </c>
      <c r="N60" s="5">
        <v>2011</v>
      </c>
      <c r="O60" s="2" t="s">
        <v>63</v>
      </c>
      <c r="P60" s="5">
        <v>8</v>
      </c>
      <c r="Q60" s="5" t="s">
        <v>52</v>
      </c>
      <c r="R60" s="5" t="s">
        <v>52</v>
      </c>
      <c r="S60" s="27" t="s">
        <v>52</v>
      </c>
      <c r="T60" s="5" t="s">
        <v>54</v>
      </c>
      <c r="U60" s="29" t="s">
        <v>172</v>
      </c>
      <c r="V60" s="5">
        <v>5</v>
      </c>
      <c r="W60" s="10" t="s">
        <v>96</v>
      </c>
      <c r="X60" s="5">
        <v>1</v>
      </c>
      <c r="Y60" s="5">
        <v>2</v>
      </c>
      <c r="Z60" s="5">
        <v>1</v>
      </c>
      <c r="AA60" s="7" t="s">
        <v>56</v>
      </c>
      <c r="AB60" s="5">
        <v>0</v>
      </c>
      <c r="AC60" s="5">
        <v>0</v>
      </c>
      <c r="AD60" s="5">
        <v>1</v>
      </c>
      <c r="AE60" s="5">
        <v>1</v>
      </c>
      <c r="AF60" s="5">
        <v>19</v>
      </c>
      <c r="AG60" s="5">
        <v>0</v>
      </c>
      <c r="AH60" s="5">
        <v>1</v>
      </c>
      <c r="AI60" s="5">
        <v>0</v>
      </c>
      <c r="AJ60" s="5">
        <v>1</v>
      </c>
      <c r="AK60" s="5">
        <v>0</v>
      </c>
      <c r="AL60" s="5">
        <v>0</v>
      </c>
      <c r="AM60" s="5">
        <v>0</v>
      </c>
      <c r="AN60" s="5">
        <v>1</v>
      </c>
      <c r="AO60" s="5">
        <v>1</v>
      </c>
      <c r="AP60" s="5">
        <v>0</v>
      </c>
      <c r="AQ60" s="5">
        <v>1</v>
      </c>
      <c r="AR60" s="5">
        <v>1</v>
      </c>
      <c r="AS60" s="20">
        <v>0</v>
      </c>
      <c r="AT60" s="20">
        <v>0</v>
      </c>
    </row>
    <row r="61" spans="1:46" ht="14.4" x14ac:dyDescent="0.3">
      <c r="U61" s="29"/>
    </row>
    <row r="62" spans="1:46" ht="14.4" x14ac:dyDescent="0.3">
      <c r="U62" s="29"/>
    </row>
    <row r="63" spans="1:46" ht="14.4" x14ac:dyDescent="0.3">
      <c r="U63" s="29"/>
    </row>
    <row r="64" spans="1:46" ht="14.4" x14ac:dyDescent="0.3">
      <c r="U64" s="29"/>
    </row>
    <row r="65" spans="21:21" ht="14.4" x14ac:dyDescent="0.3">
      <c r="U65" s="29"/>
    </row>
    <row r="66" spans="21:21" ht="14.4" x14ac:dyDescent="0.3">
      <c r="U6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A3E5546231341BD193EE3565CE55B" ma:contentTypeVersion="8" ma:contentTypeDescription="Create a new document." ma:contentTypeScope="" ma:versionID="cad4543766b5489cbdc43b6bb1b1fa5f">
  <xsd:schema xmlns:xsd="http://www.w3.org/2001/XMLSchema" xmlns:xs="http://www.w3.org/2001/XMLSchema" xmlns:p="http://schemas.microsoft.com/office/2006/metadata/properties" xmlns:ns2="a2de500f-4535-4661-8739-3b619068d390" targetNamespace="http://schemas.microsoft.com/office/2006/metadata/properties" ma:root="true" ma:fieldsID="a3e0d9250c0c7af7e3d97ab90f5b7ede" ns2:_="">
    <xsd:import namespace="a2de500f-4535-4661-8739-3b619068d3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e500f-4535-4661-8739-3b619068d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9C4F2-5542-43CF-9DF8-D4533FAF4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E3414-33E3-426B-A0B7-AAE3037D4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632C0A-C6CD-46BF-A9B9-B4D7823B5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e500f-4535-4661-8739-3b619068d3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TALHA</cp:lastModifiedBy>
  <cp:revision/>
  <dcterms:created xsi:type="dcterms:W3CDTF">2024-12-09T08:12:01Z</dcterms:created>
  <dcterms:modified xsi:type="dcterms:W3CDTF">2025-01-08T07:56:13Z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0x010100DDEA3E5546231341BD193EE3565CE55B</vt:lpwstr>
  </property>
</Properties>
</file>